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ΜΟΡΙΑ ΓΙΑ ΟΡΓΑΝΙΚΑ ΚΕΝΑ" sheetId="1" r:id="rId1"/>
  </sheets>
  <calcPr calcId="144525"/>
</workbook>
</file>

<file path=xl/calcChain.xml><?xml version="1.0" encoding="utf-8"?>
<calcChain xmlns="http://schemas.openxmlformats.org/spreadsheetml/2006/main">
  <c r="X82" i="1" l="1"/>
  <c r="X83" i="1"/>
  <c r="X81" i="1"/>
  <c r="X68" i="1"/>
  <c r="X69" i="1"/>
  <c r="X70" i="1"/>
  <c r="X67" i="1"/>
  <c r="X167" i="1" l="1"/>
  <c r="X108" i="1" l="1"/>
  <c r="X151" i="1" l="1"/>
  <c r="X164" i="1"/>
  <c r="X146" i="1"/>
  <c r="X147" i="1"/>
  <c r="X145" i="1"/>
  <c r="X142" i="1"/>
  <c r="X141" i="1"/>
  <c r="X132" i="1"/>
  <c r="X125" i="1"/>
  <c r="X126" i="1"/>
  <c r="X127" i="1"/>
  <c r="X128" i="1"/>
  <c r="X129" i="1"/>
  <c r="X124" i="1"/>
  <c r="X121" i="1"/>
  <c r="X118" i="1"/>
  <c r="X99" i="1"/>
  <c r="X96" i="1"/>
  <c r="X85" i="1"/>
  <c r="X86" i="1"/>
  <c r="X87" i="1"/>
  <c r="X150" i="1"/>
  <c r="X88" i="1"/>
  <c r="X89" i="1"/>
  <c r="X90" i="1"/>
  <c r="X91" i="1"/>
  <c r="X92" i="1"/>
  <c r="X93" i="1"/>
  <c r="X84" i="1"/>
  <c r="X72" i="1"/>
  <c r="X73" i="1"/>
  <c r="X74" i="1"/>
  <c r="X75" i="1"/>
  <c r="X76" i="1"/>
  <c r="X77" i="1"/>
  <c r="X78" i="1"/>
  <c r="X71" i="1"/>
  <c r="X64" i="1"/>
  <c r="X60" i="1" l="1"/>
  <c r="X57" i="1"/>
  <c r="X58" i="1"/>
  <c r="X59" i="1"/>
  <c r="X61" i="1"/>
  <c r="X56" i="1"/>
  <c r="X24" i="1"/>
  <c r="X136" i="1"/>
  <c r="X137" i="1"/>
  <c r="X138" i="1"/>
  <c r="X135" i="1"/>
  <c r="X103" i="1"/>
  <c r="X104" i="1"/>
  <c r="X105" i="1"/>
  <c r="X106" i="1"/>
  <c r="X107" i="1"/>
  <c r="X109" i="1"/>
  <c r="X110" i="1"/>
  <c r="X111" i="1"/>
  <c r="X112" i="1"/>
  <c r="X113" i="1"/>
  <c r="X114" i="1"/>
  <c r="X115" i="1"/>
  <c r="X102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34" i="1"/>
  <c r="X18" i="1"/>
  <c r="X19" i="1"/>
  <c r="X20" i="1"/>
  <c r="X21" i="1"/>
  <c r="X22" i="1"/>
  <c r="X23" i="1"/>
  <c r="X25" i="1"/>
  <c r="X26" i="1"/>
  <c r="X27" i="1"/>
  <c r="X28" i="1"/>
  <c r="X29" i="1"/>
  <c r="X30" i="1"/>
  <c r="X31" i="1"/>
  <c r="X17" i="1"/>
  <c r="X153" i="1"/>
  <c r="X154" i="1"/>
  <c r="X155" i="1"/>
  <c r="X156" i="1"/>
  <c r="X157" i="1"/>
  <c r="X158" i="1"/>
  <c r="X159" i="1"/>
  <c r="X160" i="1"/>
  <c r="X161" i="1"/>
  <c r="X152" i="1"/>
  <c r="X9" i="1"/>
  <c r="X10" i="1"/>
  <c r="X11" i="1"/>
  <c r="X12" i="1"/>
  <c r="X13" i="1"/>
  <c r="X14" i="1"/>
  <c r="X8" i="1"/>
</calcChain>
</file>

<file path=xl/sharedStrings.xml><?xml version="1.0" encoding="utf-8"?>
<sst xmlns="http://schemas.openxmlformats.org/spreadsheetml/2006/main" count="1461" uniqueCount="419">
  <si>
    <t>ΔΙΕΥΘΥΝΣΗΣ Δ.Ε. ΧΙΟΥ</t>
  </si>
  <si>
    <t/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</si>
  <si>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</si>
  <si>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</si>
  <si>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</si>
  <si>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</si>
  <si>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</si>
  <si>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</si>
  <si>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</si>
  <si>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</si>
  <si>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</si>
  <si>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</si>
  <si>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</si>
  <si>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</si>
  <si>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</si>
  <si>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</si>
  <si>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</si>
  <si>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</si>
  <si>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</si>
  <si>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</si>
  <si>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</si>
  <si>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</si>
  <si>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</si>
  <si>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Μόρια εντοπ.</t>
  </si>
  <si>
    <t>Μόρια συνυπ.</t>
  </si>
  <si>
    <t>ΓΕΩΡΓΙΟΣ</t>
  </si>
  <si>
    <t>ΗΜΕΡΗΣΙΟ ΓΕΝΙΚΟ ΛΥΚΕΙΟ ΚΑΛΑΜΩΤΗΣ ΧΙΟΥ</t>
  </si>
  <si>
    <t>Α΄ ΧΙΟΥ (Δ.Ε.)</t>
  </si>
  <si>
    <t>ΒΟΞΑΚΗΣ</t>
  </si>
  <si>
    <t>ΒΑΣΙΛΕΙΟΣ</t>
  </si>
  <si>
    <t>194990</t>
  </si>
  <si>
    <t>ΗΜΕΡΗΣΙΟ ΓΥΜΝΑΣΙΟ ΚΑΜΠΟΥ ΧΙΟΥ</t>
  </si>
  <si>
    <t>ΓΕΩΡΓΟΥΛΗ</t>
  </si>
  <si>
    <t>ΔΕΣΠΟΙΝΑ</t>
  </si>
  <si>
    <t>201015</t>
  </si>
  <si>
    <t>ΕΣΠΕΡΙΝΟ ΓΥΜΝΑΣΙΟ ΧΙΟΥ</t>
  </si>
  <si>
    <t>ΖΑΝΝΙΚΟΥ</t>
  </si>
  <si>
    <t>ΙΟΥΛΙΑ</t>
  </si>
  <si>
    <t>ΝΙΚΟΛΑΟΣ</t>
  </si>
  <si>
    <t>201038</t>
  </si>
  <si>
    <t>ΛΙΒΑΝΕΙΟ (ΓΥΜΝΑΣΙΟ ΚΑΡΔΑΜΥΛΩΝ)</t>
  </si>
  <si>
    <t>ΚΑΡΑΝΙΚΑ</t>
  </si>
  <si>
    <t>ΜΑΡΙΑ</t>
  </si>
  <si>
    <t>201061</t>
  </si>
  <si>
    <t>ΚΑΡΑΤΖΑΣ</t>
  </si>
  <si>
    <t>ΚΩΝΣΤΑΝΤΙΝΟΣ</t>
  </si>
  <si>
    <t>221761</t>
  </si>
  <si>
    <t>1ο ΕΠΑΛ ΧΙΟΥ (ΕΜΠΟΡΙΚΗ ΣΧΟΛΗ)-ΠΡΩΗΝ 1ο ΤΕΕ ΧΙΟΥ</t>
  </si>
  <si>
    <t>ΚΩΣΤΑΛΟΣ</t>
  </si>
  <si>
    <t>ΙΩΑΝΝΗΣ</t>
  </si>
  <si>
    <t>309251</t>
  </si>
  <si>
    <t>Β΄ ΧΙΟΥ (Δ.Ε.)</t>
  </si>
  <si>
    <t>ΔΗΜΗΤΡΙΟΣ</t>
  </si>
  <si>
    <t>ΣΙΔΕΡΗ</t>
  </si>
  <si>
    <t>705978</t>
  </si>
  <si>
    <t>ΠΕ02</t>
  </si>
  <si>
    <t>ΦΙΛΟΛΟΓΟΙ</t>
  </si>
  <si>
    <t>ΓΙΑΛΙΑ</t>
  </si>
  <si>
    <t>ΚΟΡΑΛΙΑ</t>
  </si>
  <si>
    <t>700076</t>
  </si>
  <si>
    <t>ΕΝΙΑΙΟ ΕΙΔΙΚΟ ΕΠΑΓΓΕΛΜΑΤΙΚΟ ΓΥΜΝΑΣΙΟ-ΛΥΚΕΙΟ ΧΙΟΥ</t>
  </si>
  <si>
    <t>ΓΚΟΥΦΑ</t>
  </si>
  <si>
    <t>ΚΑΝΕΛΛΑ</t>
  </si>
  <si>
    <t>ΕΥΑΓΓΕΛΟΣ</t>
  </si>
  <si>
    <t>706235</t>
  </si>
  <si>
    <t>ΔΡΙΤΣΑ</t>
  </si>
  <si>
    <t>ΑΓΓΕΛΙΚΗ</t>
  </si>
  <si>
    <t>702630</t>
  </si>
  <si>
    <t>ΗΜΕΡΗΣΙΟ ΓΕΝΙΚΟ ΛΥΚΕΙΟ ΚΑΛΛΙΜΑΣΙΑΣ ΧΙΟΥ</t>
  </si>
  <si>
    <t>ΖΑΧΟΥ</t>
  </si>
  <si>
    <t>706503</t>
  </si>
  <si>
    <t>ΚΑΛΑΪΤΖΗ</t>
  </si>
  <si>
    <t>ΜΑΡΙΑΝΘΗ</t>
  </si>
  <si>
    <t>703463</t>
  </si>
  <si>
    <t>ΚΟΚΚΙΝΑΚΗ</t>
  </si>
  <si>
    <t>ΣΤΥΛΙΑΝΗ</t>
  </si>
  <si>
    <t>ΑΝΤΩΝΙΟΣ</t>
  </si>
  <si>
    <t>222183</t>
  </si>
  <si>
    <t>3ο ΛΥΚΕΙΟ ΧΙΟΥ</t>
  </si>
  <si>
    <t>ΚΟΝΤΗ</t>
  </si>
  <si>
    <t>ΕΛΕΥΘΕΡΙΑ</t>
  </si>
  <si>
    <t>706472</t>
  </si>
  <si>
    <t>ΝΙΚΟΛΟΥΛΗ</t>
  </si>
  <si>
    <t>ΑΝΑΣΤΑΣΙΑ</t>
  </si>
  <si>
    <t>ΕΠΑΜΕΙΝΩΝΔΑΣ</t>
  </si>
  <si>
    <t>703713</t>
  </si>
  <si>
    <t>1ο ΕΠΑΛ ΒΡΟΝΤΑΔΟΥ (ΤΕΕ ΒΡΟΝΤΑΔΟΥ)</t>
  </si>
  <si>
    <t>ΠΑΠΑΘΑΝΑΣΙΟΥ</t>
  </si>
  <si>
    <t>ΘΩΜΑΗ</t>
  </si>
  <si>
    <t>706432</t>
  </si>
  <si>
    <t>ΠΟΛΥΣΤΗΡΙΑΔΟΥ</t>
  </si>
  <si>
    <t>ΜΑΡΘΑ</t>
  </si>
  <si>
    <t>ΑΓΓΕΛΟΣ</t>
  </si>
  <si>
    <t>706430</t>
  </si>
  <si>
    <t>ΤΟΥΡΛΗΣ</t>
  </si>
  <si>
    <t>222666</t>
  </si>
  <si>
    <t>ΛΙΒΑΝΕΙΟ (ΛΥΚΕΙΟ ΚΑΡΔΑΜΥΛΩΝ)</t>
  </si>
  <si>
    <t>ΤΣΟΡΒΑΣ</t>
  </si>
  <si>
    <t>226892</t>
  </si>
  <si>
    <t>ΧΡΟΝΗ</t>
  </si>
  <si>
    <t>ΦΛΩΡΑ</t>
  </si>
  <si>
    <t>ΑΝΑΣΤΑΣΙΟΣ</t>
  </si>
  <si>
    <t>706484</t>
  </si>
  <si>
    <t>ΠΕ03</t>
  </si>
  <si>
    <t>ΜΑΘΗΜΑΤΙΚΟΙ</t>
  </si>
  <si>
    <t>ΑΓΓΟΥΛΕΣ</t>
  </si>
  <si>
    <t>ΕΜΜΑΝΟΥΗΛ</t>
  </si>
  <si>
    <t>222794</t>
  </si>
  <si>
    <t>ΑΣΚΟΛΙΔΗΣ</t>
  </si>
  <si>
    <t>ΧΡΗΣΤΟΣ</t>
  </si>
  <si>
    <t>222818</t>
  </si>
  <si>
    <t>706616</t>
  </si>
  <si>
    <t>ΓΕΩΡΓΟΥΛΑ</t>
  </si>
  <si>
    <t>ΠΗΝΕΛΟΠΗ</t>
  </si>
  <si>
    <t>706815</t>
  </si>
  <si>
    <t>ΔΙΑΜΑΝΤΑΣ</t>
  </si>
  <si>
    <t>ΑΝΔΡΕΑΣ</t>
  </si>
  <si>
    <t>197677</t>
  </si>
  <si>
    <t>ΒΙΕΡΑ</t>
  </si>
  <si>
    <t>700495</t>
  </si>
  <si>
    <t>ΚΑΒΟΥΡΑ</t>
  </si>
  <si>
    <t>225710</t>
  </si>
  <si>
    <t>ΚΛΙΤΣΑ</t>
  </si>
  <si>
    <t>ΣΠΥΡΙΔΟΥΛΑ</t>
  </si>
  <si>
    <t>706878</t>
  </si>
  <si>
    <t>ΚΟΥΦΟΠΑΝΤΕΛΗΣ</t>
  </si>
  <si>
    <t>217980</t>
  </si>
  <si>
    <t>ΛΕΡΙΟΣ</t>
  </si>
  <si>
    <t>706857</t>
  </si>
  <si>
    <t>ΜΑΡΑΓΚΟΣ</t>
  </si>
  <si>
    <t>ΠΕΤΡΟΣ</t>
  </si>
  <si>
    <t>189770</t>
  </si>
  <si>
    <t>ΜΕΛΙΣΣΑΡΗ</t>
  </si>
  <si>
    <t>ΧΡΥΣΟΥΛΑ</t>
  </si>
  <si>
    <t>706870</t>
  </si>
  <si>
    <t>ΜΟΝΙΟΥΚΑΣ</t>
  </si>
  <si>
    <t>ΦΩΤΙΟΣ</t>
  </si>
  <si>
    <t>212814</t>
  </si>
  <si>
    <t>ΕΣΠΕΡΙΝΟ ΕΠΑΛ ΧΙΟΥ</t>
  </si>
  <si>
    <t>ΜΟΥΖΑΚΙΤΗΣ</t>
  </si>
  <si>
    <t>ΜΙΧΑΗΛ</t>
  </si>
  <si>
    <t>218066</t>
  </si>
  <si>
    <t>1ο ΓΥΜΝΑΣΙΟ ΒΟΛΙΣΣΟΥ ΧΙΟΥ</t>
  </si>
  <si>
    <t>ΠΙΠΕΡΙΓΚΟΣ</t>
  </si>
  <si>
    <t>702605</t>
  </si>
  <si>
    <t>ΡΙΤΣΟΥ</t>
  </si>
  <si>
    <t>ΑΝΘΙΜΟΣ</t>
  </si>
  <si>
    <t>218189</t>
  </si>
  <si>
    <t>ΗΜΕΡΗΣΙΟ ΓΥΜΝΑΣΙΟ ΚΑΛΑΜΩΤΗΣ</t>
  </si>
  <si>
    <t>ΣΤΑΜΑΤΗΣ</t>
  </si>
  <si>
    <t>227163</t>
  </si>
  <si>
    <t>ΣΤΕΙΡΟΥ</t>
  </si>
  <si>
    <t>218233</t>
  </si>
  <si>
    <t>ΤΟΜΑΖΟΣ</t>
  </si>
  <si>
    <t>ΣΤΑΜΑΤΙΟΣ</t>
  </si>
  <si>
    <t>209985</t>
  </si>
  <si>
    <t>ΨΥΧΙΑΣ</t>
  </si>
  <si>
    <t>218322</t>
  </si>
  <si>
    <t>ΣΤΥΛΙΑΝΟΣ</t>
  </si>
  <si>
    <t>ΠΕ04.01</t>
  </si>
  <si>
    <t>ΦΥΣΙΚΟΙ</t>
  </si>
  <si>
    <t>ΑΡΒΑΝΙΤΑΚΗ</t>
  </si>
  <si>
    <t>ΜΑΡΙΑΝΝΑ</t>
  </si>
  <si>
    <t>225744</t>
  </si>
  <si>
    <t>1ο ΓΥΜΝΑΣΙΟ ΧΙΟΥ (ΓΥΜΝΑΣΙΟ ΧΙΟΥ)</t>
  </si>
  <si>
    <t>ΒΑΣΙΛΑΚΗ</t>
  </si>
  <si>
    <t>ΑΡΓΥΡΙΟΣ</t>
  </si>
  <si>
    <t>207172</t>
  </si>
  <si>
    <t>3ο ΓΥΜΝΑΣΙΟ ΧΙΟΥ (Ο ΑΔΑΜΑΝΤΙΟΣ ΚΟΡΑΗΣ)</t>
  </si>
  <si>
    <t>ΘΕΟΔΟΣΙΟΥ</t>
  </si>
  <si>
    <t>ΠΑΤΡΟΚΛΟΣ</t>
  </si>
  <si>
    <t>214792</t>
  </si>
  <si>
    <t>ΚΟΙΝΟΥΣΗΣ</t>
  </si>
  <si>
    <t>213169</t>
  </si>
  <si>
    <t>ΗΜΕΡΗΣΙΟ ΓΥΜΝΑΣΙΟ ΒΡΟΝΤΑΔΟΥ ΧΙΟΥ</t>
  </si>
  <si>
    <t>ΦΟΥΝΤΟΥΛΑΚΗΣ</t>
  </si>
  <si>
    <t>706986</t>
  </si>
  <si>
    <t>ΠΕ04.02</t>
  </si>
  <si>
    <t>ΧΗΜΙΚΟΙ</t>
  </si>
  <si>
    <t>ΠΑΠΑΝΘΥΜΟΥ</t>
  </si>
  <si>
    <t>ΤΣΑΜΠΙΚΑ-ΑΙΚΑΤΕΡΙΝΗ</t>
  </si>
  <si>
    <t>ΗΣΑΪΑΣ</t>
  </si>
  <si>
    <t>706976</t>
  </si>
  <si>
    <t>ΠΕ05</t>
  </si>
  <si>
    <t>ΓΑΛΛΙΚΗΣ ΦΙΛΟΛΟΓΙΑΣ</t>
  </si>
  <si>
    <t>ΖΓΚΟΖΕΛΣΚΑ</t>
  </si>
  <si>
    <t>ΜΑΡΓΑΡΙΤΑ</t>
  </si>
  <si>
    <t>ΕΝΤΜΟΥΝΤ</t>
  </si>
  <si>
    <t>223898</t>
  </si>
  <si>
    <t>ΚΑΚΟΥΛΙΔΟΥ</t>
  </si>
  <si>
    <t>ΑΝΝΑ</t>
  </si>
  <si>
    <t>703186</t>
  </si>
  <si>
    <t>ΚΑΛΟΥΠΗΣ</t>
  </si>
  <si>
    <t>190300</t>
  </si>
  <si>
    <t>ΛΕΩΝ</t>
  </si>
  <si>
    <t>ΝΕΦΕΛΗ</t>
  </si>
  <si>
    <t>223941</t>
  </si>
  <si>
    <t>ΜΠΙΘΑ</t>
  </si>
  <si>
    <t>219107</t>
  </si>
  <si>
    <t>ΝΕΖΗ</t>
  </si>
  <si>
    <t>ΣΟΦΙΑ</t>
  </si>
  <si>
    <t>ΑΛΕΞΑΝΔΡΟΣ</t>
  </si>
  <si>
    <t>227618</t>
  </si>
  <si>
    <t>ΠΥΡΙΛΗ</t>
  </si>
  <si>
    <t>227634</t>
  </si>
  <si>
    <t>ΣΟΥΤΟΥ</t>
  </si>
  <si>
    <t>213557</t>
  </si>
  <si>
    <t>ΠΕ06</t>
  </si>
  <si>
    <t>ΑΓΓΛΙΚΗΣ ΦΙΛΟΛΟΓΙΑΣ</t>
  </si>
  <si>
    <t>ΑΝΑΣΤΑΣΟΠΟΥΛΟΣ</t>
  </si>
  <si>
    <t>ΠΑΝΑΓΙΩΤΗΣ</t>
  </si>
  <si>
    <t>216772</t>
  </si>
  <si>
    <t>ΑΠΑΖΙΔΟΥ</t>
  </si>
  <si>
    <t>ΓΕΩΡΓΙΑ</t>
  </si>
  <si>
    <t>219189</t>
  </si>
  <si>
    <t>ΣΤΑΜΑΤΙΑ</t>
  </si>
  <si>
    <t>193927</t>
  </si>
  <si>
    <t>2ο ΓΥΜΝΑΣΙΟ ΧΙΟΥ</t>
  </si>
  <si>
    <t>ΕΛΕΝΗ</t>
  </si>
  <si>
    <t>ΝΙΤΣΗ</t>
  </si>
  <si>
    <t>ΔΙΟΝΥΣΙΟΣ</t>
  </si>
  <si>
    <t>700872</t>
  </si>
  <si>
    <t>ΠΑΠΑΒΑΣΙΛΕΙΟΥ</t>
  </si>
  <si>
    <t>213865</t>
  </si>
  <si>
    <t>ΠΡΟΔΡΟΜΟΥ</t>
  </si>
  <si>
    <t>210622</t>
  </si>
  <si>
    <t>ΡΟΥΠΑΚΑ</t>
  </si>
  <si>
    <t>ΣΤΑΥΡΙΑΝΗ</t>
  </si>
  <si>
    <t>224235</t>
  </si>
  <si>
    <t>ΣΚΑΠΙΝΑΚΗ</t>
  </si>
  <si>
    <t>ΕΥΣΤΡΑΤΙΟΣ</t>
  </si>
  <si>
    <t>203439</t>
  </si>
  <si>
    <t>1ο ΕΠΑΛ ΚΑΡΔΑΜΥΛΩΝ (ΛΙΒΑΝΕΙΟ) -ΠΡΩΗΝ ΤΕΕ ΚΑΡΔΑΜΥΛΩΝ</t>
  </si>
  <si>
    <t>ΜΑΡΚΕΛΛΑ</t>
  </si>
  <si>
    <t>184440</t>
  </si>
  <si>
    <t>ΠΕ07</t>
  </si>
  <si>
    <t>ΓΕΡΜΑΝΙΚΗΣ ΦΙΛΟΛΟΓΙΑΣ</t>
  </si>
  <si>
    <t>ΤΣΑΓΓΕΤΑ</t>
  </si>
  <si>
    <t>ΕΙΡΗΝΗ</t>
  </si>
  <si>
    <t>224572</t>
  </si>
  <si>
    <t>ΠΕ08</t>
  </si>
  <si>
    <t>ΚΑΛΩΝ ΤΕΧΝΩΝ</t>
  </si>
  <si>
    <t>ΚΕΦΑΛΑΣ</t>
  </si>
  <si>
    <t>ΑΧΙΛΛΕΥΣ</t>
  </si>
  <si>
    <t>707079</t>
  </si>
  <si>
    <t>ΠΕ11</t>
  </si>
  <si>
    <t>ΦΥΣΙΚΗΣ ΑΓΩΓΗΣ</t>
  </si>
  <si>
    <t>ΑΘΑΝΑΣΙΑΔΟΥ</t>
  </si>
  <si>
    <t>ΕΥΑΝΘΙΑ</t>
  </si>
  <si>
    <t>226009</t>
  </si>
  <si>
    <t>ΒΑΣΙΛΙΚΗ</t>
  </si>
  <si>
    <t>227841</t>
  </si>
  <si>
    <t>ΚΑΡΑΠΑΝΑΓΙΩΤΟΥ</t>
  </si>
  <si>
    <t>ΑΙΚΑΤΕΡΙΝΗ</t>
  </si>
  <si>
    <t>214523</t>
  </si>
  <si>
    <t>ΚΟΥΜΠΑΡΟΣ</t>
  </si>
  <si>
    <t>ΠΡΟΚΟΠΙΟΣ</t>
  </si>
  <si>
    <t>703952</t>
  </si>
  <si>
    <t>ΚΟΥΡΤΕΣΗΣ</t>
  </si>
  <si>
    <t>ΔΗΜΟΣ</t>
  </si>
  <si>
    <t>ΑΠΟΣΤΟΛΟΣ</t>
  </si>
  <si>
    <t>190550</t>
  </si>
  <si>
    <t>ΚΡΑΝΑΚΗ</t>
  </si>
  <si>
    <t>ΑΣΗΜΙΝΑ</t>
  </si>
  <si>
    <t>174338</t>
  </si>
  <si>
    <t>ΠΑΝΑΓΙΩΤΟΥ</t>
  </si>
  <si>
    <t>ΕΛΕΥΘΕΡΙΟΣ</t>
  </si>
  <si>
    <t>225084</t>
  </si>
  <si>
    <t>ΠΑΠΠΑΣ</t>
  </si>
  <si>
    <t>225113</t>
  </si>
  <si>
    <t>ΠΑΡΑΣΧΟΠΟΥΛΟΣ</t>
  </si>
  <si>
    <t>228090</t>
  </si>
  <si>
    <t>ΠΑΣΧΑΛΙΔΟΥ</t>
  </si>
  <si>
    <t>ΠΑΡΘΕΝΑ</t>
  </si>
  <si>
    <t>225121</t>
  </si>
  <si>
    <t>ΠΕΤΡΗΣ</t>
  </si>
  <si>
    <t>208237</t>
  </si>
  <si>
    <t>ΤΕΖΑ</t>
  </si>
  <si>
    <t>ΑΡΕΤΗ</t>
  </si>
  <si>
    <t>707099</t>
  </si>
  <si>
    <t>ΤΡΙΑΝΤΑΦΥΛΛΙΔΟΥ</t>
  </si>
  <si>
    <t>ΚΥΡΙΑΚΗ</t>
  </si>
  <si>
    <t>700852</t>
  </si>
  <si>
    <t>ΧΑΛΙΛΗ</t>
  </si>
  <si>
    <t>ΣΤΕΛΛΑ</t>
  </si>
  <si>
    <t>225230</t>
  </si>
  <si>
    <t>ΠΕ78</t>
  </si>
  <si>
    <t>ΚΟΙΝΩΝΙΚΩΝ ΕΠΙΣΤΗΜΩΝ</t>
  </si>
  <si>
    <t>ΝΕΡΑΚΗΣ</t>
  </si>
  <si>
    <t>ΑΓΓΕΛΗΣ</t>
  </si>
  <si>
    <t>ΘΕΟΔΟΣΙΟΣ</t>
  </si>
  <si>
    <t>228222</t>
  </si>
  <si>
    <t>4ο ΓΥΜΝΑΣΙΟ ΧΙΟΥ</t>
  </si>
  <si>
    <t>ΠΕ79.01</t>
  </si>
  <si>
    <t>ΜΟΥΣΙΚΗΣ ΕΠΙΣΤΗΜΗΣ</t>
  </si>
  <si>
    <t>ΑΝΤΩΝΙΟΥ</t>
  </si>
  <si>
    <t>ΕΥΘΥΜΙΑ</t>
  </si>
  <si>
    <t>709020</t>
  </si>
  <si>
    <t>ΠΕ80</t>
  </si>
  <si>
    <t>ΟΙΚΟΝΟΜΙΑΣ</t>
  </si>
  <si>
    <t>ΓΡΗΓΟΡΙΑΔΟΥ</t>
  </si>
  <si>
    <t>ΕΥΤΕΡΠΗ</t>
  </si>
  <si>
    <t>ΔΗΜΟΚΡΑΤΗΣ</t>
  </si>
  <si>
    <t>709084</t>
  </si>
  <si>
    <t>ΚΙΣΣΑΝΗΣ</t>
  </si>
  <si>
    <t>ΚΥΡΙΑΚΟΣ</t>
  </si>
  <si>
    <t>224712</t>
  </si>
  <si>
    <t>ΚΟΥΚΟΥΤΣΗΣ</t>
  </si>
  <si>
    <t>709087</t>
  </si>
  <si>
    <t>ΚΟΥΤΣΙΑΝΟΥ</t>
  </si>
  <si>
    <t>ΑΣΤΕΡΙΟΣ</t>
  </si>
  <si>
    <t>214284</t>
  </si>
  <si>
    <t>ΜΠΟΥΡΜΑΣ</t>
  </si>
  <si>
    <t>224735</t>
  </si>
  <si>
    <t>ΠΑΡΑΣΚΕΥΑΙΔΗΣ</t>
  </si>
  <si>
    <t>ΠΑΥΛΟΣ</t>
  </si>
  <si>
    <t>224748</t>
  </si>
  <si>
    <t>ΠΕ81</t>
  </si>
  <si>
    <t>ΠΟΛ.ΜΗΧΑΝΙΚΩΝ - ΑΡΧΙΤΕΚΤΟΝΩΝ</t>
  </si>
  <si>
    <t>ΓΙΑΝΝΟΥΛΟΥ</t>
  </si>
  <si>
    <t>214916</t>
  </si>
  <si>
    <t>ΠΕ82</t>
  </si>
  <si>
    <t>ΜΗΧΑΝΟΛΟΓΩΝ</t>
  </si>
  <si>
    <t>ΓΑΦΟΥ</t>
  </si>
  <si>
    <t>191694</t>
  </si>
  <si>
    <t>ΠΑΜΠΑΛΟΣ</t>
  </si>
  <si>
    <t>194639</t>
  </si>
  <si>
    <t>ΠΑΠΑΔΗΜΗΤΡΙΟΥ</t>
  </si>
  <si>
    <t>ΑΘΑΝΑΣΙΟΣ</t>
  </si>
  <si>
    <t>229818</t>
  </si>
  <si>
    <t>ΣΟΥΤΤΗΣ</t>
  </si>
  <si>
    <t>ΕΥΡΥΜΑΧΟΣ</t>
  </si>
  <si>
    <t>225577</t>
  </si>
  <si>
    <t>ΠΕ83</t>
  </si>
  <si>
    <t>ΗΛΕΚΤΡΟΛΟΓΩΝ</t>
  </si>
  <si>
    <t>ΝΕΟΥ</t>
  </si>
  <si>
    <t>199511</t>
  </si>
  <si>
    <t>ΗΜΕΡΗΣΙΟ ΓΥΜΝΑΣΙΟ ΚΑΛΛΙΜΑΣΙΑΣ ΧΙΟΥ</t>
  </si>
  <si>
    <t>ΠΑΝΤΑΖΗ</t>
  </si>
  <si>
    <t>ΕΥΔΟΚΙΑ</t>
  </si>
  <si>
    <t>194797</t>
  </si>
  <si>
    <t>ΠΕ84</t>
  </si>
  <si>
    <t>ΗΛΕΚΤΡΟΝΙΚΩΝ</t>
  </si>
  <si>
    <t>ΒΛΑΣΟΠΟΥΛΟΥ</t>
  </si>
  <si>
    <t>ΚΑΡΟΛΟΣ</t>
  </si>
  <si>
    <t>211285</t>
  </si>
  <si>
    <t>ΜΑΛΗΣ</t>
  </si>
  <si>
    <t>ΣΑΒΒΑΣ</t>
  </si>
  <si>
    <t>215059</t>
  </si>
  <si>
    <t>ΣΕΛΗΝΙΩΤΑΚΗ</t>
  </si>
  <si>
    <t>ΚΑΛΛΙΟΠΗ</t>
  </si>
  <si>
    <t>709114</t>
  </si>
  <si>
    <t>ΠΕ86</t>
  </si>
  <si>
    <t>ΠΛΗΡΟΦΟΡΙΚΗΣ</t>
  </si>
  <si>
    <t>ΚΑΡΑΜΑΝΗΣ</t>
  </si>
  <si>
    <t>200355</t>
  </si>
  <si>
    <t>ΚΑΡΚΑΛΟΥ</t>
  </si>
  <si>
    <t>ΑΛΕΚΑ-ΧΡΥΣΟΒ</t>
  </si>
  <si>
    <t>199878</t>
  </si>
  <si>
    <t>ΔΗΜΟΣΘΕΝΗΣ</t>
  </si>
  <si>
    <t>210876</t>
  </si>
  <si>
    <t>ΛΥΠΑΡΗ</t>
  </si>
  <si>
    <t>205340</t>
  </si>
  <si>
    <t>ΜΑΝΩΛΑΚΗ</t>
  </si>
  <si>
    <t>ΧΡΥΣΩ</t>
  </si>
  <si>
    <t>215558</t>
  </si>
  <si>
    <t>ΜΠΟΗ</t>
  </si>
  <si>
    <t>709150</t>
  </si>
  <si>
    <t>ΣΜΥΡΝΙΟΥΔΗΣ</t>
  </si>
  <si>
    <t>182188</t>
  </si>
  <si>
    <t>ΣΤΕΦΑΝΟΥ</t>
  </si>
  <si>
    <t>ΣΩΤΗΡΙΟΣ</t>
  </si>
  <si>
    <t>178247</t>
  </si>
  <si>
    <t>ΤΣΑΚΑΛΗΣ</t>
  </si>
  <si>
    <t>215780</t>
  </si>
  <si>
    <t>ΧΑΤΖΗΝΙΚΟΛΑΚΗΣ</t>
  </si>
  <si>
    <t>211119</t>
  </si>
  <si>
    <t>ΠΕ88.01</t>
  </si>
  <si>
    <t>ΓΕΩΠΟΝΟΙ</t>
  </si>
  <si>
    <t>ΒΑΣΙΛΑΚΟΠΟΥΛΟΥ</t>
  </si>
  <si>
    <t>ΣΤΑΥΡΟΥΛΑ</t>
  </si>
  <si>
    <t>709239</t>
  </si>
  <si>
    <t>ΠΕ88.02</t>
  </si>
  <si>
    <t>ΦΥΤΙΚΗΣ ΠΑΡΑΓΩΓΗΣ</t>
  </si>
  <si>
    <t>ΤΟΠΑΛΗ</t>
  </si>
  <si>
    <t>ΑΛΕΞΑΝΔΡΑ</t>
  </si>
  <si>
    <t>ΚΩΝ/ΝΟΣ</t>
  </si>
  <si>
    <t>709289</t>
  </si>
  <si>
    <t>ΜΟΡΙΑ ΕΚΠΑΙΔΕΥΤΙΚΩΝ ΓΙΑ ΟΡΓΑΝΙΚΑ ΚΕΝΑ 2021</t>
  </si>
  <si>
    <t>ΣΥΝΟΛΟ ΜΟΡΙΩΝ</t>
  </si>
  <si>
    <t>ΓΕΜΕΛΟΥ</t>
  </si>
  <si>
    <t>ΠΟΥΠΑΛΟΥ</t>
  </si>
  <si>
    <t>ΜΑΛΛΙΩΤΑ</t>
  </si>
  <si>
    <t>ΞΑΝΘΙΠΠΗ</t>
  </si>
  <si>
    <t>ΗΛΙΑΣ</t>
  </si>
  <si>
    <t>ΓΥΜΝΑΣΙΟ ΒΡΟΝΤΑΔΟΥ</t>
  </si>
  <si>
    <t>1ο ΓΕΛ</t>
  </si>
  <si>
    <t>ΣΤΑΥΡΙΝΟΥΔΗΣ</t>
  </si>
  <si>
    <t>ΣΤΑΥΡΟΣ</t>
  </si>
  <si>
    <t>ΙΣΙΔΩΡΟΣ</t>
  </si>
  <si>
    <t>2ο ΓΕΛ</t>
  </si>
  <si>
    <t>ΜΠΡΑΤΣΙΟΥ</t>
  </si>
  <si>
    <t>ΖΩΗ</t>
  </si>
  <si>
    <t>ΓΥΜΝΑΣΙΟ ΒΟΛΙΣΣΟΥ</t>
  </si>
  <si>
    <t>ΕΠΙΤΡΟΠΑΚΗ</t>
  </si>
  <si>
    <t>ΓΥΜΝΑΣΙΟ ΚΑΛΑΜΩΤΗΣ</t>
  </si>
  <si>
    <t>ΓΙΑΝΝΑΚΟΠΟΥΛΟΥ</t>
  </si>
  <si>
    <t>ΚΑΨΑΛΑ</t>
  </si>
  <si>
    <t>ΜΥΛΩΝΑ</t>
  </si>
  <si>
    <t>ΣΑΜΠΑΝΗ</t>
  </si>
  <si>
    <t>ΑΜΑΛΙΑ</t>
  </si>
  <si>
    <t>ΧΡΥΣΑ</t>
  </si>
  <si>
    <t>ΠΑΝΑΓΙΩΤΑ</t>
  </si>
  <si>
    <t>ΣΤΕΦΑΝΟΠΟΥΛΟΥ</t>
  </si>
  <si>
    <t>ΒΕΡΑ</t>
  </si>
  <si>
    <t>ΤΣΑΓΑΝΑ-ΤΑΚΑΝΤΖΑ</t>
  </si>
  <si>
    <t>ΠΗΝΕΛΟΠΗ-ΚΛΕΟΝΙΚΗ</t>
  </si>
  <si>
    <t>ΤΡΙΑΝΤΑΦΥΛΛΟΣ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</si>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</sst>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161"/>
    </font>
    <font>
      <sz val="11"/>
      <color theme="1"/>
      <name val="Calibri"/>
      <family val="2"/>
      <charset val="161"/>
    </font>
    <font>
      <b/>
      <sz val="16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1"/>
      <color theme="1"/>
      <name val="Calibri"/>
      <family val="2"/>
      <charset val="161"/>
    </font>
    <font>
      <i/>
      <sz val="12"/>
      <color theme="1"/>
      <name val="Arial"/>
      <family val="2"/>
      <charset val="161"/>
    </font>
    <font>
      <b/>
      <i/>
      <sz val="12"/>
      <color theme="1"/>
      <name val="Arial"/>
      <family val="2"/>
      <charset val="161"/>
    </font>
    <font>
      <i/>
      <sz val="14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7B68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E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Fill="1" applyBorder="1"/>
    <xf numFmtId="0" fontId="1" fillId="3" borderId="1" xfId="0" applyNumberFormat="1" applyFont="1" applyFill="1" applyBorder="1" applyAlignment="1">
      <alignment horizontal="center" vertical="top" wrapText="1" readingOrder="1"/>
    </xf>
    <xf numFmtId="0" fontId="2" fillId="3" borderId="0" xfId="0" applyFont="1" applyFill="1" applyBorder="1"/>
    <xf numFmtId="0" fontId="2" fillId="3" borderId="1" xfId="0" applyFont="1" applyFill="1" applyBorder="1"/>
    <xf numFmtId="0" fontId="1" fillId="4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3" borderId="1" xfId="0" applyFont="1" applyFill="1" applyBorder="1"/>
    <xf numFmtId="0" fontId="6" fillId="3" borderId="0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8" fillId="3" borderId="1" xfId="0" applyFont="1" applyFill="1" applyBorder="1"/>
    <xf numFmtId="0" fontId="1" fillId="4" borderId="1" xfId="0" applyNumberFormat="1" applyFont="1" applyFill="1" applyBorder="1" applyAlignment="1">
      <alignment horizontal="center" vertical="top" wrapText="1" readingOrder="1"/>
    </xf>
    <xf numFmtId="0" fontId="1" fillId="3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readingOrder="1"/>
    </xf>
    <xf numFmtId="0" fontId="1" fillId="4" borderId="1" xfId="0" applyNumberFormat="1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center" readingOrder="1"/>
    </xf>
    <xf numFmtId="0" fontId="1" fillId="3" borderId="1" xfId="0" applyNumberFormat="1" applyFont="1" applyFill="1" applyBorder="1" applyAlignment="1">
      <alignment horizontal="center" vertical="top" wrapText="1" readingOrder="1"/>
    </xf>
    <xf numFmtId="0" fontId="1" fillId="3" borderId="3" xfId="0" applyNumberFormat="1" applyFont="1" applyFill="1" applyBorder="1" applyAlignment="1">
      <alignment horizontal="center" vertical="top" wrapText="1" readingOrder="1"/>
    </xf>
    <xf numFmtId="0" fontId="1" fillId="3" borderId="4" xfId="0" applyNumberFormat="1" applyFont="1" applyFill="1" applyBorder="1" applyAlignment="1">
      <alignment horizontal="center" vertical="top" wrapText="1" readingOrder="1"/>
    </xf>
    <xf numFmtId="0" fontId="1" fillId="3" borderId="2" xfId="0" applyNumberFormat="1" applyFont="1" applyFill="1" applyBorder="1" applyAlignment="1">
      <alignment horizontal="center" vertical="top" wrapText="1" readingOrder="1"/>
    </xf>
    <xf numFmtId="0" fontId="1" fillId="4" borderId="3" xfId="0" applyNumberFormat="1" applyFont="1" applyFill="1" applyBorder="1" applyAlignment="1">
      <alignment horizontal="center" vertical="top" wrapText="1" readingOrder="1"/>
    </xf>
    <xf numFmtId="0" fontId="1" fillId="4" borderId="4" xfId="0" applyNumberFormat="1" applyFont="1" applyFill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 vertical="top" wrapText="1" readingOrder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showGridLines="0" tabSelected="1" topLeftCell="K1" zoomScale="130" zoomScaleNormal="130" workbookViewId="0">
      <selection activeCell="Y2" sqref="Y2"/>
    </sheetView>
  </sheetViews>
  <sheetFormatPr defaultRowHeight="15.75" outlineLevelRow="1" x14ac:dyDescent="0.25"/>
  <cols>
    <col min="1" max="1" width="5.42578125" style="2" customWidth="1"/>
    <col min="2" max="2" width="16.140625" style="2" customWidth="1"/>
    <col min="3" max="3" width="8.140625" style="2" customWidth="1"/>
    <col min="4" max="5" width="16.140625" style="2" customWidth="1"/>
    <col min="6" max="6" width="8.140625" style="2" customWidth="1"/>
    <col min="7" max="7" width="10.85546875" style="2" customWidth="1"/>
    <col min="8" max="8" width="0" style="2" hidden="1" customWidth="1"/>
    <col min="9" max="9" width="8.140625" style="2" customWidth="1"/>
    <col min="10" max="10" width="13.42578125" style="2" customWidth="1"/>
    <col min="11" max="23" width="6.7109375" style="2" customWidth="1"/>
    <col min="24" max="24" width="11.5703125" style="7" bestFit="1" customWidth="1"/>
    <col min="25" max="16384" width="9.140625" style="2"/>
  </cols>
  <sheetData>
    <row r="1" spans="1:24" ht="3.4" customHeight="1" x14ac:dyDescent="0.25"/>
    <row r="2" spans="1:24" ht="22.5" customHeight="1" outlineLevel="1" x14ac:dyDescent="0.25">
      <c r="A2" s="26" t="s">
        <v>388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4" ht="3.4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4" ht="3.4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4" ht="3.4" customHeight="1" x14ac:dyDescent="0.25"/>
    <row r="6" spans="1:24" s="6" customFormat="1" x14ac:dyDescent="0.25">
      <c r="A6" s="14" t="s">
        <v>2</v>
      </c>
      <c r="B6" s="15"/>
      <c r="C6" s="15"/>
      <c r="D6" s="5" t="s">
        <v>3</v>
      </c>
      <c r="E6" s="14" t="s">
        <v>4</v>
      </c>
      <c r="F6" s="15"/>
      <c r="G6" s="14"/>
      <c r="H6" s="15"/>
      <c r="I6" s="15"/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  <c r="Q6" s="5" t="s">
        <v>1</v>
      </c>
      <c r="R6" s="5" t="s">
        <v>1</v>
      </c>
      <c r="S6" s="5" t="s">
        <v>1</v>
      </c>
      <c r="T6" s="5" t="s">
        <v>1</v>
      </c>
      <c r="U6" s="5" t="s">
        <v>1</v>
      </c>
      <c r="V6" s="5" t="s">
        <v>1</v>
      </c>
      <c r="W6" s="5" t="s">
        <v>1</v>
      </c>
      <c r="X6" s="8"/>
    </row>
    <row r="7" spans="1:24" s="3" customFormat="1" ht="33.75" x14ac:dyDescent="0.25">
      <c r="A7" s="4" t="s">
        <v>5</v>
      </c>
      <c r="B7" s="16" t="s">
        <v>6</v>
      </c>
      <c r="C7" s="17"/>
      <c r="D7" s="4" t="s">
        <v>7</v>
      </c>
      <c r="E7" s="4" t="s">
        <v>8</v>
      </c>
      <c r="F7" s="4" t="s">
        <v>9</v>
      </c>
      <c r="G7" s="16" t="s">
        <v>10</v>
      </c>
      <c r="H7" s="17"/>
      <c r="I7" s="17"/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9" t="s">
        <v>389</v>
      </c>
    </row>
    <row r="8" spans="1:24" s="3" customFormat="1" ht="23.25" customHeight="1" x14ac:dyDescent="0.25">
      <c r="A8" s="1">
        <v>2</v>
      </c>
      <c r="B8" s="18" t="s">
        <v>28</v>
      </c>
      <c r="C8" s="17"/>
      <c r="D8" s="1" t="s">
        <v>29</v>
      </c>
      <c r="E8" s="1" t="s">
        <v>25</v>
      </c>
      <c r="F8" s="1" t="s">
        <v>30</v>
      </c>
      <c r="G8" s="18" t="s">
        <v>31</v>
      </c>
      <c r="H8" s="17"/>
      <c r="I8" s="17"/>
      <c r="J8" s="1" t="s">
        <v>27</v>
      </c>
      <c r="K8" s="1">
        <v>19</v>
      </c>
      <c r="L8" s="1">
        <v>9</v>
      </c>
      <c r="M8" s="1">
        <v>5</v>
      </c>
      <c r="N8" s="1">
        <v>49.37</v>
      </c>
      <c r="O8" s="1">
        <v>104.74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154.11000000000001</v>
      </c>
      <c r="V8" s="1">
        <v>4</v>
      </c>
      <c r="W8" s="1">
        <v>0</v>
      </c>
      <c r="X8" s="10">
        <f>SUM(U8:W8)</f>
        <v>158.11000000000001</v>
      </c>
    </row>
    <row r="9" spans="1:24" s="3" customFormat="1" ht="21.75" customHeight="1" x14ac:dyDescent="0.25">
      <c r="A9" s="1">
        <v>3</v>
      </c>
      <c r="B9" s="18" t="s">
        <v>32</v>
      </c>
      <c r="C9" s="17"/>
      <c r="D9" s="1" t="s">
        <v>33</v>
      </c>
      <c r="E9" s="1" t="s">
        <v>25</v>
      </c>
      <c r="F9" s="1" t="s">
        <v>34</v>
      </c>
      <c r="G9" s="18" t="s">
        <v>35</v>
      </c>
      <c r="H9" s="17"/>
      <c r="I9" s="17"/>
      <c r="J9" s="1" t="s">
        <v>27</v>
      </c>
      <c r="K9" s="1">
        <v>17</v>
      </c>
      <c r="L9" s="1">
        <v>2</v>
      </c>
      <c r="M9" s="1">
        <v>4</v>
      </c>
      <c r="N9" s="1">
        <v>42.91</v>
      </c>
      <c r="O9" s="1">
        <v>85.19</v>
      </c>
      <c r="P9" s="1">
        <v>4</v>
      </c>
      <c r="Q9" s="1">
        <v>0</v>
      </c>
      <c r="R9" s="1">
        <v>1</v>
      </c>
      <c r="S9" s="1">
        <v>1</v>
      </c>
      <c r="T9" s="1">
        <v>4</v>
      </c>
      <c r="U9" s="1">
        <v>136.1</v>
      </c>
      <c r="V9" s="1">
        <v>4</v>
      </c>
      <c r="W9" s="1">
        <v>0</v>
      </c>
      <c r="X9" s="10">
        <f t="shared" ref="X9:X14" si="0">SUM(U9:W9)</f>
        <v>140.1</v>
      </c>
    </row>
    <row r="10" spans="1:24" s="3" customFormat="1" ht="24" customHeight="1" x14ac:dyDescent="0.25">
      <c r="A10" s="1">
        <v>4</v>
      </c>
      <c r="B10" s="18" t="s">
        <v>36</v>
      </c>
      <c r="C10" s="17"/>
      <c r="D10" s="1" t="s">
        <v>37</v>
      </c>
      <c r="E10" s="1" t="s">
        <v>38</v>
      </c>
      <c r="F10" s="1" t="s">
        <v>39</v>
      </c>
      <c r="G10" s="18" t="s">
        <v>40</v>
      </c>
      <c r="H10" s="17"/>
      <c r="I10" s="17"/>
      <c r="J10" s="1" t="s">
        <v>27</v>
      </c>
      <c r="K10" s="1">
        <v>21</v>
      </c>
      <c r="L10" s="1">
        <v>6</v>
      </c>
      <c r="M10" s="1">
        <v>18</v>
      </c>
      <c r="N10" s="1">
        <v>53.95</v>
      </c>
      <c r="O10" s="1">
        <v>105.71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163.66</v>
      </c>
      <c r="V10" s="1">
        <v>4</v>
      </c>
      <c r="W10" s="1">
        <v>0</v>
      </c>
      <c r="X10" s="10">
        <f t="shared" si="0"/>
        <v>167.66</v>
      </c>
    </row>
    <row r="11" spans="1:24" s="3" customFormat="1" x14ac:dyDescent="0.25">
      <c r="A11" s="1">
        <v>5</v>
      </c>
      <c r="B11" s="18" t="s">
        <v>41</v>
      </c>
      <c r="C11" s="17"/>
      <c r="D11" s="1" t="s">
        <v>42</v>
      </c>
      <c r="E11" s="1" t="s">
        <v>29</v>
      </c>
      <c r="F11" s="1" t="s">
        <v>43</v>
      </c>
      <c r="G11" s="18" t="s">
        <v>0</v>
      </c>
      <c r="H11" s="17"/>
      <c r="I11" s="17"/>
      <c r="J11" s="1" t="s">
        <v>27</v>
      </c>
      <c r="K11" s="1">
        <v>17</v>
      </c>
      <c r="L11" s="1">
        <v>1</v>
      </c>
      <c r="M11" s="1">
        <v>15</v>
      </c>
      <c r="N11" s="1">
        <v>42.91</v>
      </c>
      <c r="O11" s="1">
        <v>62.41</v>
      </c>
      <c r="P11" s="1">
        <v>4</v>
      </c>
      <c r="Q11" s="1">
        <v>0</v>
      </c>
      <c r="R11" s="1">
        <v>1</v>
      </c>
      <c r="S11" s="1">
        <v>1</v>
      </c>
      <c r="T11" s="1">
        <v>4</v>
      </c>
      <c r="U11" s="1">
        <v>113.32</v>
      </c>
      <c r="V11" s="1">
        <v>0</v>
      </c>
      <c r="W11" s="1">
        <v>0</v>
      </c>
      <c r="X11" s="10">
        <f t="shared" si="0"/>
        <v>113.32</v>
      </c>
    </row>
    <row r="12" spans="1:24" s="3" customFormat="1" ht="23.25" customHeight="1" x14ac:dyDescent="0.25">
      <c r="A12" s="1">
        <v>6</v>
      </c>
      <c r="B12" s="18" t="s">
        <v>44</v>
      </c>
      <c r="C12" s="17"/>
      <c r="D12" s="1" t="s">
        <v>45</v>
      </c>
      <c r="E12" s="1" t="s">
        <v>25</v>
      </c>
      <c r="F12" s="1" t="s">
        <v>46</v>
      </c>
      <c r="G12" s="18" t="s">
        <v>47</v>
      </c>
      <c r="H12" s="17"/>
      <c r="I12" s="17"/>
      <c r="J12" s="1" t="s">
        <v>27</v>
      </c>
      <c r="K12" s="1">
        <v>13</v>
      </c>
      <c r="L12" s="1">
        <v>0</v>
      </c>
      <c r="M12" s="1">
        <v>11</v>
      </c>
      <c r="N12" s="1">
        <v>32.5</v>
      </c>
      <c r="O12" s="1">
        <v>62.63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95.13</v>
      </c>
      <c r="V12" s="1">
        <v>4</v>
      </c>
      <c r="W12" s="1">
        <v>0</v>
      </c>
      <c r="X12" s="10">
        <f t="shared" si="0"/>
        <v>99.13</v>
      </c>
    </row>
    <row r="13" spans="1:24" s="3" customFormat="1" x14ac:dyDescent="0.25">
      <c r="A13" s="1">
        <v>7</v>
      </c>
      <c r="B13" s="18" t="s">
        <v>48</v>
      </c>
      <c r="C13" s="17"/>
      <c r="D13" s="1" t="s">
        <v>38</v>
      </c>
      <c r="E13" s="1" t="s">
        <v>49</v>
      </c>
      <c r="F13" s="1" t="s">
        <v>50</v>
      </c>
      <c r="G13" s="18" t="s">
        <v>0</v>
      </c>
      <c r="H13" s="17"/>
      <c r="I13" s="17"/>
      <c r="J13" s="1" t="s">
        <v>51</v>
      </c>
      <c r="K13" s="1">
        <v>12</v>
      </c>
      <c r="L13" s="1">
        <v>0</v>
      </c>
      <c r="M13" s="1">
        <v>0</v>
      </c>
      <c r="N13" s="1">
        <v>30</v>
      </c>
      <c r="O13" s="1">
        <v>82.26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112.26</v>
      </c>
      <c r="V13" s="1">
        <v>0</v>
      </c>
      <c r="W13" s="1">
        <v>0</v>
      </c>
      <c r="X13" s="10">
        <f t="shared" si="0"/>
        <v>112.26</v>
      </c>
    </row>
    <row r="14" spans="1:24" s="3" customFormat="1" x14ac:dyDescent="0.25">
      <c r="A14" s="1">
        <v>9</v>
      </c>
      <c r="B14" s="18" t="s">
        <v>53</v>
      </c>
      <c r="C14" s="17"/>
      <c r="D14" s="1" t="s">
        <v>42</v>
      </c>
      <c r="E14" s="1" t="s">
        <v>52</v>
      </c>
      <c r="F14" s="1" t="s">
        <v>54</v>
      </c>
      <c r="G14" s="18" t="s">
        <v>0</v>
      </c>
      <c r="H14" s="17"/>
      <c r="I14" s="17"/>
      <c r="J14" s="1" t="s">
        <v>27</v>
      </c>
      <c r="K14" s="1">
        <v>4</v>
      </c>
      <c r="L14" s="1">
        <v>11</v>
      </c>
      <c r="M14" s="1">
        <v>0</v>
      </c>
      <c r="N14" s="1">
        <v>12.29</v>
      </c>
      <c r="O14" s="1">
        <v>18.149999999999999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30.44</v>
      </c>
      <c r="V14" s="1">
        <v>0</v>
      </c>
      <c r="W14" s="1">
        <v>0</v>
      </c>
      <c r="X14" s="10">
        <f t="shared" si="0"/>
        <v>30.44</v>
      </c>
    </row>
    <row r="15" spans="1:24" s="6" customFormat="1" x14ac:dyDescent="0.25">
      <c r="A15" s="14" t="s">
        <v>2</v>
      </c>
      <c r="B15" s="15"/>
      <c r="C15" s="15"/>
      <c r="D15" s="5" t="s">
        <v>55</v>
      </c>
      <c r="E15" s="14" t="s">
        <v>56</v>
      </c>
      <c r="F15" s="15"/>
      <c r="G15" s="14"/>
      <c r="H15" s="15"/>
      <c r="I15" s="15"/>
      <c r="J15" s="5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8"/>
    </row>
    <row r="16" spans="1:24" s="3" customFormat="1" ht="33.75" x14ac:dyDescent="0.25">
      <c r="A16" s="4" t="s">
        <v>5</v>
      </c>
      <c r="B16" s="16" t="s">
        <v>6</v>
      </c>
      <c r="C16" s="17"/>
      <c r="D16" s="4" t="s">
        <v>7</v>
      </c>
      <c r="E16" s="4" t="s">
        <v>8</v>
      </c>
      <c r="F16" s="4" t="s">
        <v>9</v>
      </c>
      <c r="G16" s="16" t="s">
        <v>10</v>
      </c>
      <c r="H16" s="17"/>
      <c r="I16" s="17"/>
      <c r="J16" s="4" t="s">
        <v>11</v>
      </c>
      <c r="K16" s="4" t="s">
        <v>12</v>
      </c>
      <c r="L16" s="4" t="s">
        <v>13</v>
      </c>
      <c r="M16" s="4" t="s">
        <v>14</v>
      </c>
      <c r="N16" s="4" t="s">
        <v>15</v>
      </c>
      <c r="O16" s="4" t="s">
        <v>16</v>
      </c>
      <c r="P16" s="4" t="s">
        <v>17</v>
      </c>
      <c r="Q16" s="4" t="s">
        <v>18</v>
      </c>
      <c r="R16" s="4" t="s">
        <v>19</v>
      </c>
      <c r="S16" s="4" t="s">
        <v>20</v>
      </c>
      <c r="T16" s="4" t="s">
        <v>21</v>
      </c>
      <c r="U16" s="4" t="s">
        <v>22</v>
      </c>
      <c r="V16" s="4" t="s">
        <v>23</v>
      </c>
      <c r="W16" s="4" t="s">
        <v>24</v>
      </c>
      <c r="X16" s="10"/>
    </row>
    <row r="17" spans="1:24" s="3" customFormat="1" ht="23.25" customHeight="1" x14ac:dyDescent="0.25">
      <c r="A17" s="1">
        <v>10</v>
      </c>
      <c r="B17" s="18" t="s">
        <v>57</v>
      </c>
      <c r="C17" s="17"/>
      <c r="D17" s="1" t="s">
        <v>58</v>
      </c>
      <c r="E17" s="1" t="s">
        <v>25</v>
      </c>
      <c r="F17" s="1" t="s">
        <v>59</v>
      </c>
      <c r="G17" s="18" t="s">
        <v>60</v>
      </c>
      <c r="H17" s="17"/>
      <c r="I17" s="17"/>
      <c r="J17" s="1" t="s">
        <v>27</v>
      </c>
      <c r="K17" s="1">
        <v>13</v>
      </c>
      <c r="L17" s="1">
        <v>7</v>
      </c>
      <c r="M17" s="1">
        <v>19</v>
      </c>
      <c r="N17" s="1">
        <v>34.159999999999997</v>
      </c>
      <c r="O17" s="1">
        <v>109.39</v>
      </c>
      <c r="P17" s="1">
        <v>4</v>
      </c>
      <c r="Q17" s="1">
        <v>2</v>
      </c>
      <c r="R17" s="1">
        <v>0</v>
      </c>
      <c r="S17" s="1">
        <v>2</v>
      </c>
      <c r="T17" s="1">
        <v>8</v>
      </c>
      <c r="U17" s="1">
        <v>155.55000000000001</v>
      </c>
      <c r="V17" s="1">
        <v>4</v>
      </c>
      <c r="W17" s="1">
        <v>4</v>
      </c>
      <c r="X17" s="10">
        <f>SUM(U17:W17)</f>
        <v>163.55000000000001</v>
      </c>
    </row>
    <row r="18" spans="1:24" s="3" customFormat="1" x14ac:dyDescent="0.25">
      <c r="A18" s="1">
        <v>11</v>
      </c>
      <c r="B18" s="18" t="s">
        <v>61</v>
      </c>
      <c r="C18" s="17"/>
      <c r="D18" s="1" t="s">
        <v>62</v>
      </c>
      <c r="E18" s="1" t="s">
        <v>63</v>
      </c>
      <c r="F18" s="1" t="s">
        <v>64</v>
      </c>
      <c r="G18" s="18" t="s">
        <v>0</v>
      </c>
      <c r="H18" s="17"/>
      <c r="I18" s="17"/>
      <c r="J18" s="1" t="s">
        <v>27</v>
      </c>
      <c r="K18" s="1">
        <v>9</v>
      </c>
      <c r="L18" s="1">
        <v>9</v>
      </c>
      <c r="M18" s="1">
        <v>19</v>
      </c>
      <c r="N18" s="1">
        <v>24.58</v>
      </c>
      <c r="O18" s="1">
        <v>56.97</v>
      </c>
      <c r="P18" s="1">
        <v>4</v>
      </c>
      <c r="Q18" s="1">
        <v>3</v>
      </c>
      <c r="R18" s="1">
        <v>0</v>
      </c>
      <c r="S18" s="1">
        <v>3</v>
      </c>
      <c r="T18" s="1">
        <v>14</v>
      </c>
      <c r="U18" s="1">
        <v>99.55</v>
      </c>
      <c r="V18" s="1">
        <v>4</v>
      </c>
      <c r="W18" s="1">
        <v>4</v>
      </c>
      <c r="X18" s="10">
        <f t="shared" ref="X18:X31" si="1">SUM(U18:W18)</f>
        <v>107.55</v>
      </c>
    </row>
    <row r="19" spans="1:24" s="3" customFormat="1" ht="24.75" customHeight="1" x14ac:dyDescent="0.25">
      <c r="A19" s="1">
        <v>12</v>
      </c>
      <c r="B19" s="18" t="s">
        <v>65</v>
      </c>
      <c r="C19" s="17"/>
      <c r="D19" s="1" t="s">
        <v>66</v>
      </c>
      <c r="E19" s="1" t="s">
        <v>38</v>
      </c>
      <c r="F19" s="1" t="s">
        <v>67</v>
      </c>
      <c r="G19" s="18" t="s">
        <v>68</v>
      </c>
      <c r="H19" s="17"/>
      <c r="I19" s="17"/>
      <c r="J19" s="1" t="s">
        <v>27</v>
      </c>
      <c r="K19" s="1">
        <v>12</v>
      </c>
      <c r="L19" s="1">
        <v>5</v>
      </c>
      <c r="M19" s="1">
        <v>25</v>
      </c>
      <c r="N19" s="1">
        <v>31.25</v>
      </c>
      <c r="O19" s="1">
        <v>96.9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128.15</v>
      </c>
      <c r="V19" s="1">
        <v>4</v>
      </c>
      <c r="W19" s="1">
        <v>0</v>
      </c>
      <c r="X19" s="10">
        <f t="shared" si="1"/>
        <v>132.15</v>
      </c>
    </row>
    <row r="20" spans="1:24" s="3" customFormat="1" ht="18" customHeight="1" x14ac:dyDescent="0.25">
      <c r="A20" s="1">
        <v>13</v>
      </c>
      <c r="B20" s="18" t="s">
        <v>69</v>
      </c>
      <c r="C20" s="17"/>
      <c r="D20" s="1" t="s">
        <v>66</v>
      </c>
      <c r="E20" s="1" t="s">
        <v>49</v>
      </c>
      <c r="F20" s="1" t="s">
        <v>70</v>
      </c>
      <c r="G20" s="18" t="s">
        <v>0</v>
      </c>
      <c r="H20" s="17"/>
      <c r="I20" s="17"/>
      <c r="J20" s="1" t="s">
        <v>27</v>
      </c>
      <c r="K20" s="1">
        <v>3</v>
      </c>
      <c r="L20" s="1">
        <v>5</v>
      </c>
      <c r="M20" s="1">
        <v>4</v>
      </c>
      <c r="N20" s="1">
        <v>8.5399999999999991</v>
      </c>
      <c r="O20" s="1">
        <v>20.16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  <c r="U20" s="1">
        <v>32.700000000000003</v>
      </c>
      <c r="V20" s="1">
        <v>4</v>
      </c>
      <c r="W20" s="1">
        <v>4</v>
      </c>
      <c r="X20" s="10">
        <f t="shared" si="1"/>
        <v>40.700000000000003</v>
      </c>
    </row>
    <row r="21" spans="1:24" s="3" customFormat="1" ht="21" customHeight="1" x14ac:dyDescent="0.25">
      <c r="A21" s="1">
        <v>14</v>
      </c>
      <c r="B21" s="18" t="s">
        <v>71</v>
      </c>
      <c r="C21" s="17"/>
      <c r="D21" s="1" t="s">
        <v>72</v>
      </c>
      <c r="E21" s="1" t="s">
        <v>38</v>
      </c>
      <c r="F21" s="1" t="s">
        <v>73</v>
      </c>
      <c r="G21" s="18" t="s">
        <v>40</v>
      </c>
      <c r="H21" s="17"/>
      <c r="I21" s="17"/>
      <c r="J21" s="1" t="s">
        <v>27</v>
      </c>
      <c r="K21" s="1">
        <v>9</v>
      </c>
      <c r="L21" s="1">
        <v>0</v>
      </c>
      <c r="M21" s="1">
        <v>0</v>
      </c>
      <c r="N21" s="1">
        <v>22.5</v>
      </c>
      <c r="O21" s="1">
        <v>74.48</v>
      </c>
      <c r="P21" s="1">
        <v>4</v>
      </c>
      <c r="Q21" s="1">
        <v>1</v>
      </c>
      <c r="R21" s="1">
        <v>0</v>
      </c>
      <c r="S21" s="1">
        <v>1</v>
      </c>
      <c r="T21" s="1">
        <v>4</v>
      </c>
      <c r="U21" s="1">
        <v>104.98</v>
      </c>
      <c r="V21" s="1">
        <v>4</v>
      </c>
      <c r="W21" s="1">
        <v>4</v>
      </c>
      <c r="X21" s="10">
        <f t="shared" si="1"/>
        <v>112.98</v>
      </c>
    </row>
    <row r="22" spans="1:24" s="3" customFormat="1" ht="16.5" customHeight="1" x14ac:dyDescent="0.25">
      <c r="A22" s="1">
        <v>15</v>
      </c>
      <c r="B22" s="18" t="s">
        <v>74</v>
      </c>
      <c r="C22" s="17"/>
      <c r="D22" s="1" t="s">
        <v>75</v>
      </c>
      <c r="E22" s="1" t="s">
        <v>76</v>
      </c>
      <c r="F22" s="1" t="s">
        <v>77</v>
      </c>
      <c r="G22" s="18" t="s">
        <v>78</v>
      </c>
      <c r="H22" s="17"/>
      <c r="I22" s="17"/>
      <c r="J22" s="1" t="s">
        <v>27</v>
      </c>
      <c r="K22" s="1">
        <v>13</v>
      </c>
      <c r="L22" s="1">
        <v>3</v>
      </c>
      <c r="M22" s="1">
        <v>16</v>
      </c>
      <c r="N22" s="1">
        <v>33.33</v>
      </c>
      <c r="O22" s="1">
        <v>63.15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96.48</v>
      </c>
      <c r="V22" s="1">
        <v>4</v>
      </c>
      <c r="W22" s="1">
        <v>0</v>
      </c>
      <c r="X22" s="10">
        <f t="shared" si="1"/>
        <v>100.48</v>
      </c>
    </row>
    <row r="23" spans="1:24" s="3" customFormat="1" x14ac:dyDescent="0.25">
      <c r="A23" s="1">
        <v>16</v>
      </c>
      <c r="B23" s="18" t="s">
        <v>79</v>
      </c>
      <c r="C23" s="17"/>
      <c r="D23" s="1" t="s">
        <v>80</v>
      </c>
      <c r="E23" s="1" t="s">
        <v>29</v>
      </c>
      <c r="F23" s="1" t="s">
        <v>81</v>
      </c>
      <c r="G23" s="18" t="s">
        <v>0</v>
      </c>
      <c r="H23" s="17"/>
      <c r="I23" s="17"/>
      <c r="J23" s="1" t="s">
        <v>27</v>
      </c>
      <c r="K23" s="1">
        <v>5</v>
      </c>
      <c r="L23" s="1">
        <v>11</v>
      </c>
      <c r="M23" s="1">
        <v>26</v>
      </c>
      <c r="N23" s="1">
        <v>15</v>
      </c>
      <c r="O23" s="1">
        <v>23.55</v>
      </c>
      <c r="P23" s="1">
        <v>4</v>
      </c>
      <c r="Q23" s="1">
        <v>3</v>
      </c>
      <c r="R23" s="1">
        <v>0</v>
      </c>
      <c r="S23" s="1">
        <v>3</v>
      </c>
      <c r="T23" s="1">
        <v>14</v>
      </c>
      <c r="U23" s="1">
        <v>56.55</v>
      </c>
      <c r="V23" s="1">
        <v>0</v>
      </c>
      <c r="W23" s="1">
        <v>0</v>
      </c>
      <c r="X23" s="10">
        <f t="shared" si="1"/>
        <v>56.55</v>
      </c>
    </row>
    <row r="24" spans="1:24" s="3" customFormat="1" ht="22.5" customHeight="1" x14ac:dyDescent="0.25">
      <c r="A24" s="1"/>
      <c r="B24" s="19" t="s">
        <v>392</v>
      </c>
      <c r="C24" s="20"/>
      <c r="D24" s="1" t="s">
        <v>393</v>
      </c>
      <c r="E24" s="1" t="s">
        <v>394</v>
      </c>
      <c r="F24" s="1">
        <v>222292</v>
      </c>
      <c r="G24" s="19" t="s">
        <v>395</v>
      </c>
      <c r="H24" s="21"/>
      <c r="I24" s="20"/>
      <c r="J24" s="1" t="s">
        <v>27</v>
      </c>
      <c r="K24" s="1">
        <v>12</v>
      </c>
      <c r="L24" s="1">
        <v>2</v>
      </c>
      <c r="M24" s="1">
        <v>17</v>
      </c>
      <c r="N24" s="1">
        <v>30.62</v>
      </c>
      <c r="O24" s="1">
        <v>56.22</v>
      </c>
      <c r="P24" s="1">
        <v>4</v>
      </c>
      <c r="Q24" s="1">
        <v>2</v>
      </c>
      <c r="R24" s="1">
        <v>0</v>
      </c>
      <c r="S24" s="1">
        <v>2</v>
      </c>
      <c r="T24" s="1">
        <v>8</v>
      </c>
      <c r="U24" s="1">
        <v>98.84</v>
      </c>
      <c r="V24" s="1">
        <v>0</v>
      </c>
      <c r="W24" s="1">
        <v>0</v>
      </c>
      <c r="X24" s="10">
        <f t="shared" si="1"/>
        <v>98.84</v>
      </c>
    </row>
    <row r="25" spans="1:24" s="3" customFormat="1" ht="24" customHeight="1" x14ac:dyDescent="0.25">
      <c r="A25" s="1">
        <v>17</v>
      </c>
      <c r="B25" s="18" t="s">
        <v>82</v>
      </c>
      <c r="C25" s="17"/>
      <c r="D25" s="1" t="s">
        <v>83</v>
      </c>
      <c r="E25" s="1" t="s">
        <v>84</v>
      </c>
      <c r="F25" s="1" t="s">
        <v>85</v>
      </c>
      <c r="G25" s="18" t="s">
        <v>86</v>
      </c>
      <c r="H25" s="17"/>
      <c r="I25" s="17"/>
      <c r="J25" s="1" t="s">
        <v>27</v>
      </c>
      <c r="K25" s="1">
        <v>12</v>
      </c>
      <c r="L25" s="1">
        <v>7</v>
      </c>
      <c r="M25" s="1">
        <v>3</v>
      </c>
      <c r="N25" s="1">
        <v>31.45</v>
      </c>
      <c r="O25" s="1">
        <v>115.96</v>
      </c>
      <c r="P25" s="1">
        <v>4</v>
      </c>
      <c r="Q25" s="1">
        <v>1</v>
      </c>
      <c r="R25" s="1">
        <v>0</v>
      </c>
      <c r="S25" s="1">
        <v>1</v>
      </c>
      <c r="T25" s="1">
        <v>4</v>
      </c>
      <c r="U25" s="1">
        <v>155.41</v>
      </c>
      <c r="V25" s="1">
        <v>4</v>
      </c>
      <c r="W25" s="1">
        <v>4</v>
      </c>
      <c r="X25" s="10">
        <f t="shared" si="1"/>
        <v>163.41</v>
      </c>
    </row>
    <row r="26" spans="1:24" s="3" customFormat="1" x14ac:dyDescent="0.25">
      <c r="A26" s="1">
        <v>18</v>
      </c>
      <c r="B26" s="18" t="s">
        <v>87</v>
      </c>
      <c r="C26" s="17"/>
      <c r="D26" s="1" t="s">
        <v>88</v>
      </c>
      <c r="E26" s="1" t="s">
        <v>38</v>
      </c>
      <c r="F26" s="1" t="s">
        <v>89</v>
      </c>
      <c r="G26" s="18" t="s">
        <v>0</v>
      </c>
      <c r="H26" s="17"/>
      <c r="I26" s="17"/>
      <c r="J26" s="1" t="s">
        <v>27</v>
      </c>
      <c r="K26" s="1">
        <v>6</v>
      </c>
      <c r="L26" s="1">
        <v>4</v>
      </c>
      <c r="M26" s="1">
        <v>26</v>
      </c>
      <c r="N26" s="1">
        <v>16.04</v>
      </c>
      <c r="O26" s="1">
        <v>18.55</v>
      </c>
      <c r="P26" s="1">
        <v>4</v>
      </c>
      <c r="Q26" s="1">
        <v>2</v>
      </c>
      <c r="R26" s="1">
        <v>0</v>
      </c>
      <c r="S26" s="1">
        <v>2</v>
      </c>
      <c r="T26" s="1">
        <v>8</v>
      </c>
      <c r="U26" s="1">
        <v>46.59</v>
      </c>
      <c r="V26" s="1">
        <v>0</v>
      </c>
      <c r="W26" s="1">
        <v>0</v>
      </c>
      <c r="X26" s="10">
        <f t="shared" si="1"/>
        <v>46.59</v>
      </c>
    </row>
    <row r="27" spans="1:24" s="3" customFormat="1" x14ac:dyDescent="0.25">
      <c r="A27" s="1">
        <v>19</v>
      </c>
      <c r="B27" s="18" t="s">
        <v>90</v>
      </c>
      <c r="C27" s="17"/>
      <c r="D27" s="1" t="s">
        <v>91</v>
      </c>
      <c r="E27" s="1" t="s">
        <v>92</v>
      </c>
      <c r="F27" s="1" t="s">
        <v>93</v>
      </c>
      <c r="G27" s="18" t="s">
        <v>0</v>
      </c>
      <c r="H27" s="17"/>
      <c r="I27" s="17"/>
      <c r="J27" s="1" t="s">
        <v>27</v>
      </c>
      <c r="K27" s="1">
        <v>6</v>
      </c>
      <c r="L27" s="1">
        <v>8</v>
      </c>
      <c r="M27" s="1">
        <v>11</v>
      </c>
      <c r="N27" s="1">
        <v>16.66</v>
      </c>
      <c r="O27" s="1">
        <v>38.4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55.06</v>
      </c>
      <c r="V27" s="1">
        <v>0</v>
      </c>
      <c r="W27" s="1">
        <v>0</v>
      </c>
      <c r="X27" s="10">
        <f t="shared" si="1"/>
        <v>55.06</v>
      </c>
    </row>
    <row r="28" spans="1:24" s="3" customFormat="1" x14ac:dyDescent="0.25">
      <c r="A28" s="1"/>
      <c r="B28" s="19" t="s">
        <v>391</v>
      </c>
      <c r="C28" s="20"/>
      <c r="D28" s="1" t="s">
        <v>33</v>
      </c>
      <c r="E28" s="1" t="s">
        <v>52</v>
      </c>
      <c r="F28" s="1">
        <v>226773</v>
      </c>
      <c r="G28" s="18" t="s">
        <v>396</v>
      </c>
      <c r="H28" s="17"/>
      <c r="I28" s="17"/>
      <c r="J28" s="1" t="s">
        <v>27</v>
      </c>
      <c r="K28" s="1">
        <v>14</v>
      </c>
      <c r="L28" s="1">
        <v>1</v>
      </c>
      <c r="M28" s="1">
        <v>19</v>
      </c>
      <c r="N28" s="1">
        <v>35.409999999999997</v>
      </c>
      <c r="O28" s="1">
        <v>63.62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99.03</v>
      </c>
      <c r="V28" s="1">
        <v>4</v>
      </c>
      <c r="W28" s="1">
        <v>0</v>
      </c>
      <c r="X28" s="10">
        <f t="shared" si="1"/>
        <v>103.03</v>
      </c>
    </row>
    <row r="29" spans="1:24" s="3" customFormat="1" ht="22.5" customHeight="1" x14ac:dyDescent="0.25">
      <c r="A29" s="1">
        <v>20</v>
      </c>
      <c r="B29" s="18" t="s">
        <v>94</v>
      </c>
      <c r="C29" s="17"/>
      <c r="D29" s="1" t="s">
        <v>25</v>
      </c>
      <c r="E29" s="1" t="s">
        <v>45</v>
      </c>
      <c r="F29" s="1" t="s">
        <v>95</v>
      </c>
      <c r="G29" s="18" t="s">
        <v>96</v>
      </c>
      <c r="H29" s="17"/>
      <c r="I29" s="17"/>
      <c r="J29" s="1" t="s">
        <v>27</v>
      </c>
      <c r="K29" s="1">
        <v>13</v>
      </c>
      <c r="L29" s="1">
        <v>10</v>
      </c>
      <c r="M29" s="1">
        <v>1</v>
      </c>
      <c r="N29" s="1">
        <v>34.58</v>
      </c>
      <c r="O29" s="1">
        <v>94.83</v>
      </c>
      <c r="P29" s="1">
        <v>4</v>
      </c>
      <c r="Q29" s="1">
        <v>2</v>
      </c>
      <c r="R29" s="1">
        <v>0</v>
      </c>
      <c r="S29" s="1">
        <v>2</v>
      </c>
      <c r="T29" s="1">
        <v>8</v>
      </c>
      <c r="U29" s="1">
        <v>141.41</v>
      </c>
      <c r="V29" s="1">
        <v>0</v>
      </c>
      <c r="W29" s="1">
        <v>4</v>
      </c>
      <c r="X29" s="10">
        <f t="shared" si="1"/>
        <v>145.41</v>
      </c>
    </row>
    <row r="30" spans="1:24" s="3" customFormat="1" ht="22.5" customHeight="1" x14ac:dyDescent="0.25">
      <c r="A30" s="1">
        <v>21</v>
      </c>
      <c r="B30" s="18" t="s">
        <v>97</v>
      </c>
      <c r="C30" s="17"/>
      <c r="D30" s="1" t="s">
        <v>38</v>
      </c>
      <c r="E30" s="1" t="s">
        <v>52</v>
      </c>
      <c r="F30" s="1" t="s">
        <v>98</v>
      </c>
      <c r="G30" s="18" t="s">
        <v>68</v>
      </c>
      <c r="H30" s="17"/>
      <c r="I30" s="17"/>
      <c r="J30" s="1" t="s">
        <v>27</v>
      </c>
      <c r="K30" s="1">
        <v>13</v>
      </c>
      <c r="L30" s="1">
        <v>1</v>
      </c>
      <c r="M30" s="1">
        <v>17</v>
      </c>
      <c r="N30" s="1">
        <v>32.909999999999997</v>
      </c>
      <c r="O30" s="1">
        <v>69.959999999999994</v>
      </c>
      <c r="P30" s="1">
        <v>4</v>
      </c>
      <c r="Q30" s="1">
        <v>1</v>
      </c>
      <c r="R30" s="1">
        <v>0</v>
      </c>
      <c r="S30" s="1">
        <v>1</v>
      </c>
      <c r="T30" s="1">
        <v>4</v>
      </c>
      <c r="U30" s="1">
        <v>110.87</v>
      </c>
      <c r="V30" s="1">
        <v>4</v>
      </c>
      <c r="W30" s="1">
        <v>0</v>
      </c>
      <c r="X30" s="10">
        <f t="shared" si="1"/>
        <v>114.87</v>
      </c>
    </row>
    <row r="31" spans="1:24" s="3" customFormat="1" x14ac:dyDescent="0.25">
      <c r="A31" s="1">
        <v>22</v>
      </c>
      <c r="B31" s="18" t="s">
        <v>99</v>
      </c>
      <c r="C31" s="17"/>
      <c r="D31" s="1" t="s">
        <v>100</v>
      </c>
      <c r="E31" s="1" t="s">
        <v>101</v>
      </c>
      <c r="F31" s="1" t="s">
        <v>102</v>
      </c>
      <c r="G31" s="18" t="s">
        <v>0</v>
      </c>
      <c r="H31" s="17"/>
      <c r="I31" s="17"/>
      <c r="J31" s="1" t="s">
        <v>27</v>
      </c>
      <c r="K31" s="1">
        <v>6</v>
      </c>
      <c r="L31" s="1">
        <v>4</v>
      </c>
      <c r="M31" s="1">
        <v>10</v>
      </c>
      <c r="N31" s="1">
        <v>15.83</v>
      </c>
      <c r="O31" s="1">
        <v>26.07</v>
      </c>
      <c r="P31" s="1">
        <v>4</v>
      </c>
      <c r="Q31" s="1">
        <v>2</v>
      </c>
      <c r="R31" s="1">
        <v>0</v>
      </c>
      <c r="S31" s="1">
        <v>1</v>
      </c>
      <c r="T31" s="1">
        <v>8</v>
      </c>
      <c r="U31" s="1">
        <v>49.9</v>
      </c>
      <c r="V31" s="1">
        <v>4</v>
      </c>
      <c r="W31" s="1">
        <v>0</v>
      </c>
      <c r="X31" s="10">
        <f t="shared" si="1"/>
        <v>53.9</v>
      </c>
    </row>
    <row r="32" spans="1:24" s="6" customFormat="1" x14ac:dyDescent="0.25">
      <c r="A32" s="14" t="s">
        <v>2</v>
      </c>
      <c r="B32" s="15"/>
      <c r="C32" s="15"/>
      <c r="D32" s="5" t="s">
        <v>103</v>
      </c>
      <c r="E32" s="14" t="s">
        <v>104</v>
      </c>
      <c r="F32" s="15"/>
      <c r="G32" s="14"/>
      <c r="H32" s="15"/>
      <c r="I32" s="15"/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8"/>
    </row>
    <row r="33" spans="1:24" s="3" customFormat="1" ht="33.75" x14ac:dyDescent="0.25">
      <c r="A33" s="4" t="s">
        <v>5</v>
      </c>
      <c r="B33" s="16" t="s">
        <v>6</v>
      </c>
      <c r="C33" s="17"/>
      <c r="D33" s="4" t="s">
        <v>7</v>
      </c>
      <c r="E33" s="4" t="s">
        <v>8</v>
      </c>
      <c r="F33" s="4" t="s">
        <v>9</v>
      </c>
      <c r="G33" s="16" t="s">
        <v>10</v>
      </c>
      <c r="H33" s="17"/>
      <c r="I33" s="17"/>
      <c r="J33" s="4" t="s">
        <v>11</v>
      </c>
      <c r="K33" s="4" t="s">
        <v>12</v>
      </c>
      <c r="L33" s="4" t="s">
        <v>13</v>
      </c>
      <c r="M33" s="4" t="s">
        <v>14</v>
      </c>
      <c r="N33" s="4" t="s">
        <v>15</v>
      </c>
      <c r="O33" s="4" t="s">
        <v>16</v>
      </c>
      <c r="P33" s="4" t="s">
        <v>17</v>
      </c>
      <c r="Q33" s="4" t="s">
        <v>18</v>
      </c>
      <c r="R33" s="4" t="s">
        <v>19</v>
      </c>
      <c r="S33" s="4" t="s">
        <v>20</v>
      </c>
      <c r="T33" s="4" t="s">
        <v>21</v>
      </c>
      <c r="U33" s="4" t="s">
        <v>22</v>
      </c>
      <c r="V33" s="4" t="s">
        <v>23</v>
      </c>
      <c r="W33" s="4" t="s">
        <v>24</v>
      </c>
      <c r="X33" s="10"/>
    </row>
    <row r="34" spans="1:24" s="3" customFormat="1" x14ac:dyDescent="0.25">
      <c r="A34" s="1">
        <v>23</v>
      </c>
      <c r="B34" s="18" t="s">
        <v>105</v>
      </c>
      <c r="C34" s="17"/>
      <c r="D34" s="1" t="s">
        <v>106</v>
      </c>
      <c r="E34" s="1" t="s">
        <v>49</v>
      </c>
      <c r="F34" s="1" t="s">
        <v>107</v>
      </c>
      <c r="G34" s="18" t="s">
        <v>0</v>
      </c>
      <c r="H34" s="17"/>
      <c r="I34" s="17"/>
      <c r="J34" s="1" t="s">
        <v>27</v>
      </c>
      <c r="K34" s="1">
        <v>16</v>
      </c>
      <c r="L34" s="1">
        <v>3</v>
      </c>
      <c r="M34" s="1">
        <v>20</v>
      </c>
      <c r="N34" s="1">
        <v>40.83</v>
      </c>
      <c r="O34" s="1">
        <v>82.69</v>
      </c>
      <c r="P34" s="1">
        <v>4</v>
      </c>
      <c r="Q34" s="1">
        <v>0</v>
      </c>
      <c r="R34" s="1">
        <v>2</v>
      </c>
      <c r="S34" s="1">
        <v>2</v>
      </c>
      <c r="T34" s="1">
        <v>8</v>
      </c>
      <c r="U34" s="1">
        <v>135.52000000000001</v>
      </c>
      <c r="V34" s="1">
        <v>4</v>
      </c>
      <c r="W34" s="1">
        <v>4</v>
      </c>
      <c r="X34" s="10">
        <f>SUM(U34:W34)</f>
        <v>143.52000000000001</v>
      </c>
    </row>
    <row r="35" spans="1:24" s="3" customFormat="1" ht="23.25" customHeight="1" x14ac:dyDescent="0.25">
      <c r="A35" s="1">
        <v>24</v>
      </c>
      <c r="B35" s="18" t="s">
        <v>108</v>
      </c>
      <c r="C35" s="17"/>
      <c r="D35" s="1" t="s">
        <v>25</v>
      </c>
      <c r="E35" s="1" t="s">
        <v>109</v>
      </c>
      <c r="F35" s="1" t="s">
        <v>110</v>
      </c>
      <c r="G35" s="18" t="s">
        <v>35</v>
      </c>
      <c r="H35" s="17"/>
      <c r="I35" s="17"/>
      <c r="J35" s="1" t="s">
        <v>27</v>
      </c>
      <c r="K35" s="1">
        <v>13</v>
      </c>
      <c r="L35" s="1">
        <v>2</v>
      </c>
      <c r="M35" s="1">
        <v>14</v>
      </c>
      <c r="N35" s="1">
        <v>32.909999999999997</v>
      </c>
      <c r="O35" s="1">
        <v>77.05</v>
      </c>
      <c r="P35" s="1">
        <v>4</v>
      </c>
      <c r="Q35" s="1">
        <v>1</v>
      </c>
      <c r="R35" s="1">
        <v>0</v>
      </c>
      <c r="S35" s="1">
        <v>1</v>
      </c>
      <c r="T35" s="1">
        <v>4</v>
      </c>
      <c r="U35" s="1">
        <v>117.96</v>
      </c>
      <c r="V35" s="1">
        <v>0</v>
      </c>
      <c r="W35" s="1">
        <v>0</v>
      </c>
      <c r="X35" s="10">
        <f t="shared" ref="X35:X53" si="2">SUM(U35:W35)</f>
        <v>117.96</v>
      </c>
    </row>
    <row r="36" spans="1:24" s="3" customFormat="1" x14ac:dyDescent="0.25">
      <c r="A36" s="1">
        <v>25</v>
      </c>
      <c r="B36" s="18" t="s">
        <v>418</v>
      </c>
      <c r="C36" s="17"/>
      <c r="D36" s="1" t="s">
        <v>49</v>
      </c>
      <c r="E36" s="1" t="s">
        <v>63</v>
      </c>
      <c r="F36" s="1" t="s">
        <v>111</v>
      </c>
      <c r="G36" s="18" t="s">
        <v>0</v>
      </c>
      <c r="H36" s="17"/>
      <c r="I36" s="17"/>
      <c r="J36" s="1" t="s">
        <v>27</v>
      </c>
      <c r="K36" s="1">
        <v>9</v>
      </c>
      <c r="L36" s="1">
        <v>7</v>
      </c>
      <c r="M36" s="1">
        <v>17</v>
      </c>
      <c r="N36" s="1">
        <v>24.16</v>
      </c>
      <c r="O36" s="1">
        <v>37.68</v>
      </c>
      <c r="P36" s="1">
        <v>4</v>
      </c>
      <c r="Q36" s="1">
        <v>3</v>
      </c>
      <c r="R36" s="1">
        <v>0</v>
      </c>
      <c r="S36" s="1">
        <v>3</v>
      </c>
      <c r="T36" s="1">
        <v>14</v>
      </c>
      <c r="U36" s="1">
        <v>79.84</v>
      </c>
      <c r="V36" s="1">
        <v>4</v>
      </c>
      <c r="W36" s="1">
        <v>0</v>
      </c>
      <c r="X36" s="10">
        <f t="shared" si="2"/>
        <v>83.84</v>
      </c>
    </row>
    <row r="37" spans="1:24" s="3" customFormat="1" x14ac:dyDescent="0.25">
      <c r="A37" s="1">
        <v>26</v>
      </c>
      <c r="B37" s="18" t="s">
        <v>112</v>
      </c>
      <c r="C37" s="17"/>
      <c r="D37" s="1" t="s">
        <v>113</v>
      </c>
      <c r="E37" s="1" t="s">
        <v>52</v>
      </c>
      <c r="F37" s="1" t="s">
        <v>114</v>
      </c>
      <c r="G37" s="18" t="s">
        <v>0</v>
      </c>
      <c r="H37" s="17"/>
      <c r="I37" s="17"/>
      <c r="J37" s="1" t="s">
        <v>27</v>
      </c>
      <c r="K37" s="1">
        <v>5</v>
      </c>
      <c r="L37" s="1">
        <v>8</v>
      </c>
      <c r="M37" s="1">
        <v>15</v>
      </c>
      <c r="N37" s="1">
        <v>14.37</v>
      </c>
      <c r="O37" s="1">
        <v>30.93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45.3</v>
      </c>
      <c r="V37" s="1">
        <v>0</v>
      </c>
      <c r="W37" s="1">
        <v>0</v>
      </c>
      <c r="X37" s="10">
        <f t="shared" si="2"/>
        <v>45.3</v>
      </c>
    </row>
    <row r="38" spans="1:24" s="3" customFormat="1" ht="22.5" customHeight="1" x14ac:dyDescent="0.25">
      <c r="A38" s="1">
        <v>27</v>
      </c>
      <c r="B38" s="18" t="s">
        <v>115</v>
      </c>
      <c r="C38" s="17"/>
      <c r="D38" s="1" t="s">
        <v>116</v>
      </c>
      <c r="E38" s="1" t="s">
        <v>38</v>
      </c>
      <c r="F38" s="1" t="s">
        <v>117</v>
      </c>
      <c r="G38" s="18" t="s">
        <v>68</v>
      </c>
      <c r="H38" s="17"/>
      <c r="I38" s="17"/>
      <c r="J38" s="1" t="s">
        <v>27</v>
      </c>
      <c r="K38" s="1">
        <v>18</v>
      </c>
      <c r="L38" s="1">
        <v>3</v>
      </c>
      <c r="M38" s="1">
        <v>10</v>
      </c>
      <c r="N38" s="1">
        <v>45.62</v>
      </c>
      <c r="O38" s="1">
        <v>106.04</v>
      </c>
      <c r="P38" s="1">
        <v>4</v>
      </c>
      <c r="Q38" s="1">
        <v>0</v>
      </c>
      <c r="R38" s="1">
        <v>1</v>
      </c>
      <c r="S38" s="1">
        <v>1</v>
      </c>
      <c r="T38" s="1">
        <v>4</v>
      </c>
      <c r="U38" s="1">
        <v>159.66</v>
      </c>
      <c r="V38" s="1">
        <v>4</v>
      </c>
      <c r="W38" s="1">
        <v>4</v>
      </c>
      <c r="X38" s="10">
        <f t="shared" si="2"/>
        <v>167.66</v>
      </c>
    </row>
    <row r="39" spans="1:24" s="3" customFormat="1" x14ac:dyDescent="0.25">
      <c r="A39" s="1">
        <v>28</v>
      </c>
      <c r="B39" s="18" t="s">
        <v>36</v>
      </c>
      <c r="C39" s="17"/>
      <c r="D39" s="1" t="s">
        <v>118</v>
      </c>
      <c r="E39" s="1" t="s">
        <v>49</v>
      </c>
      <c r="F39" s="1" t="s">
        <v>119</v>
      </c>
      <c r="G39" s="18" t="s">
        <v>0</v>
      </c>
      <c r="H39" s="17"/>
      <c r="I39" s="17"/>
      <c r="J39" s="1" t="s">
        <v>27</v>
      </c>
      <c r="K39" s="1">
        <v>11</v>
      </c>
      <c r="L39" s="1">
        <v>7</v>
      </c>
      <c r="M39" s="1">
        <v>13</v>
      </c>
      <c r="N39" s="1">
        <v>28.95</v>
      </c>
      <c r="O39" s="1">
        <v>89.87</v>
      </c>
      <c r="P39" s="1">
        <v>4</v>
      </c>
      <c r="Q39" s="1">
        <v>3</v>
      </c>
      <c r="R39" s="1">
        <v>0</v>
      </c>
      <c r="S39" s="1">
        <v>3</v>
      </c>
      <c r="T39" s="1">
        <v>14</v>
      </c>
      <c r="U39" s="1">
        <v>136.82</v>
      </c>
      <c r="V39" s="1">
        <v>4</v>
      </c>
      <c r="W39" s="1">
        <v>4</v>
      </c>
      <c r="X39" s="10">
        <f t="shared" si="2"/>
        <v>144.82</v>
      </c>
    </row>
    <row r="40" spans="1:24" s="3" customFormat="1" x14ac:dyDescent="0.25">
      <c r="A40" s="1">
        <v>29</v>
      </c>
      <c r="B40" s="18" t="s">
        <v>120</v>
      </c>
      <c r="C40" s="17"/>
      <c r="D40" s="1" t="s">
        <v>33</v>
      </c>
      <c r="E40" s="1" t="s">
        <v>76</v>
      </c>
      <c r="F40" s="1" t="s">
        <v>121</v>
      </c>
      <c r="G40" s="18" t="s">
        <v>0</v>
      </c>
      <c r="H40" s="17"/>
      <c r="I40" s="17"/>
      <c r="J40" s="1" t="s">
        <v>27</v>
      </c>
      <c r="K40" s="1">
        <v>13</v>
      </c>
      <c r="L40" s="1">
        <v>1</v>
      </c>
      <c r="M40" s="1">
        <v>6</v>
      </c>
      <c r="N40" s="1">
        <v>32.700000000000003</v>
      </c>
      <c r="O40" s="1">
        <v>52.42</v>
      </c>
      <c r="P40" s="1">
        <v>4</v>
      </c>
      <c r="Q40" s="1">
        <v>0</v>
      </c>
      <c r="R40" s="1">
        <v>1</v>
      </c>
      <c r="S40" s="1">
        <v>1</v>
      </c>
      <c r="T40" s="1">
        <v>4</v>
      </c>
      <c r="U40" s="1">
        <v>93.12</v>
      </c>
      <c r="V40" s="1">
        <v>4</v>
      </c>
      <c r="W40" s="1">
        <v>4</v>
      </c>
      <c r="X40" s="10">
        <f t="shared" si="2"/>
        <v>101.12</v>
      </c>
    </row>
    <row r="41" spans="1:24" s="3" customFormat="1" x14ac:dyDescent="0.25">
      <c r="A41" s="1">
        <v>30</v>
      </c>
      <c r="B41" s="18" t="s">
        <v>122</v>
      </c>
      <c r="C41" s="17"/>
      <c r="D41" s="1" t="s">
        <v>123</v>
      </c>
      <c r="E41" s="1" t="s">
        <v>63</v>
      </c>
      <c r="F41" s="1" t="s">
        <v>124</v>
      </c>
      <c r="G41" s="18" t="s">
        <v>0</v>
      </c>
      <c r="H41" s="17"/>
      <c r="I41" s="17"/>
      <c r="J41" s="1" t="s">
        <v>27</v>
      </c>
      <c r="K41" s="1">
        <v>5</v>
      </c>
      <c r="L41" s="1">
        <v>3</v>
      </c>
      <c r="M41" s="1">
        <v>18</v>
      </c>
      <c r="N41" s="1">
        <v>13.33</v>
      </c>
      <c r="O41" s="1">
        <v>11.13</v>
      </c>
      <c r="P41" s="1">
        <v>4</v>
      </c>
      <c r="Q41" s="1">
        <v>2</v>
      </c>
      <c r="R41" s="1">
        <v>0</v>
      </c>
      <c r="S41" s="1">
        <v>2</v>
      </c>
      <c r="T41" s="1">
        <v>8</v>
      </c>
      <c r="U41" s="1">
        <v>36.46</v>
      </c>
      <c r="V41" s="1">
        <v>0</v>
      </c>
      <c r="W41" s="1">
        <v>0</v>
      </c>
      <c r="X41" s="10">
        <f t="shared" si="2"/>
        <v>36.46</v>
      </c>
    </row>
    <row r="42" spans="1:24" s="3" customFormat="1" x14ac:dyDescent="0.25">
      <c r="A42" s="1">
        <v>31</v>
      </c>
      <c r="B42" s="18" t="s">
        <v>125</v>
      </c>
      <c r="C42" s="17"/>
      <c r="D42" s="1" t="s">
        <v>45</v>
      </c>
      <c r="E42" s="1" t="s">
        <v>52</v>
      </c>
      <c r="F42" s="1" t="s">
        <v>126</v>
      </c>
      <c r="G42" s="18" t="s">
        <v>0</v>
      </c>
      <c r="H42" s="17"/>
      <c r="I42" s="17"/>
      <c r="J42" s="1" t="s">
        <v>27</v>
      </c>
      <c r="K42" s="1">
        <v>17</v>
      </c>
      <c r="L42" s="1">
        <v>3</v>
      </c>
      <c r="M42" s="1">
        <v>28</v>
      </c>
      <c r="N42" s="1">
        <v>43.33</v>
      </c>
      <c r="O42" s="1">
        <v>154.4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197.73</v>
      </c>
      <c r="V42" s="1">
        <v>4</v>
      </c>
      <c r="W42" s="1">
        <v>0</v>
      </c>
      <c r="X42" s="10">
        <f t="shared" si="2"/>
        <v>201.73</v>
      </c>
    </row>
    <row r="43" spans="1:24" s="3" customFormat="1" x14ac:dyDescent="0.25">
      <c r="A43" s="1">
        <v>32</v>
      </c>
      <c r="B43" s="18" t="s">
        <v>127</v>
      </c>
      <c r="C43" s="17"/>
      <c r="D43" s="1" t="s">
        <v>49</v>
      </c>
      <c r="E43" s="1" t="s">
        <v>52</v>
      </c>
      <c r="F43" s="1" t="s">
        <v>128</v>
      </c>
      <c r="G43" s="18" t="s">
        <v>0</v>
      </c>
      <c r="H43" s="17"/>
      <c r="I43" s="17"/>
      <c r="J43" s="1" t="s">
        <v>27</v>
      </c>
      <c r="K43" s="1">
        <v>5</v>
      </c>
      <c r="L43" s="1">
        <v>8</v>
      </c>
      <c r="M43" s="1">
        <v>10</v>
      </c>
      <c r="N43" s="1">
        <v>14.16</v>
      </c>
      <c r="O43" s="1">
        <v>41.82</v>
      </c>
      <c r="P43" s="1">
        <v>4</v>
      </c>
      <c r="Q43" s="1">
        <v>0</v>
      </c>
      <c r="R43" s="1">
        <v>0</v>
      </c>
      <c r="S43" s="1">
        <v>0</v>
      </c>
      <c r="T43" s="1">
        <v>0</v>
      </c>
      <c r="U43" s="1">
        <v>59.98</v>
      </c>
      <c r="V43" s="1">
        <v>0</v>
      </c>
      <c r="W43" s="1">
        <v>0</v>
      </c>
      <c r="X43" s="10">
        <f t="shared" si="2"/>
        <v>59.98</v>
      </c>
    </row>
    <row r="44" spans="1:24" s="3" customFormat="1" ht="24" customHeight="1" x14ac:dyDescent="0.25">
      <c r="A44" s="1">
        <v>33</v>
      </c>
      <c r="B44" s="18" t="s">
        <v>129</v>
      </c>
      <c r="C44" s="17"/>
      <c r="D44" s="1" t="s">
        <v>76</v>
      </c>
      <c r="E44" s="1" t="s">
        <v>130</v>
      </c>
      <c r="F44" s="1" t="s">
        <v>131</v>
      </c>
      <c r="G44" s="18" t="s">
        <v>96</v>
      </c>
      <c r="H44" s="17"/>
      <c r="I44" s="17"/>
      <c r="J44" s="1" t="s">
        <v>27</v>
      </c>
      <c r="K44" s="1">
        <v>20</v>
      </c>
      <c r="L44" s="1">
        <v>0</v>
      </c>
      <c r="M44" s="1">
        <v>1</v>
      </c>
      <c r="N44" s="1">
        <v>50</v>
      </c>
      <c r="O44" s="1">
        <v>123.04</v>
      </c>
      <c r="P44" s="1">
        <v>4</v>
      </c>
      <c r="Q44" s="1">
        <v>1</v>
      </c>
      <c r="R44" s="1">
        <v>0</v>
      </c>
      <c r="S44" s="1">
        <v>1</v>
      </c>
      <c r="T44" s="1">
        <v>4</v>
      </c>
      <c r="U44" s="1">
        <v>181.04</v>
      </c>
      <c r="V44" s="1">
        <v>4</v>
      </c>
      <c r="W44" s="1">
        <v>4</v>
      </c>
      <c r="X44" s="10">
        <f t="shared" si="2"/>
        <v>189.04</v>
      </c>
    </row>
    <row r="45" spans="1:24" s="3" customFormat="1" x14ac:dyDescent="0.25">
      <c r="A45" s="1">
        <v>34</v>
      </c>
      <c r="B45" s="18" t="s">
        <v>132</v>
      </c>
      <c r="C45" s="17"/>
      <c r="D45" s="1" t="s">
        <v>133</v>
      </c>
      <c r="E45" s="1" t="s">
        <v>38</v>
      </c>
      <c r="F45" s="1" t="s">
        <v>134</v>
      </c>
      <c r="G45" s="18" t="s">
        <v>0</v>
      </c>
      <c r="H45" s="17"/>
      <c r="I45" s="17"/>
      <c r="J45" s="1" t="s">
        <v>27</v>
      </c>
      <c r="K45" s="1">
        <v>5</v>
      </c>
      <c r="L45" s="1">
        <v>5</v>
      </c>
      <c r="M45" s="1">
        <v>21</v>
      </c>
      <c r="N45" s="1">
        <v>13.75</v>
      </c>
      <c r="O45" s="1">
        <v>21.13</v>
      </c>
      <c r="P45" s="1">
        <v>4</v>
      </c>
      <c r="Q45" s="1">
        <v>0</v>
      </c>
      <c r="R45" s="1">
        <v>0</v>
      </c>
      <c r="S45" s="1">
        <v>0</v>
      </c>
      <c r="T45" s="1">
        <v>0</v>
      </c>
      <c r="U45" s="1">
        <v>38.880000000000003</v>
      </c>
      <c r="V45" s="1">
        <v>0</v>
      </c>
      <c r="W45" s="1">
        <v>0</v>
      </c>
      <c r="X45" s="10">
        <f t="shared" si="2"/>
        <v>38.880000000000003</v>
      </c>
    </row>
    <row r="46" spans="1:24" s="3" customFormat="1" x14ac:dyDescent="0.25">
      <c r="A46" s="1">
        <v>35</v>
      </c>
      <c r="B46" s="18" t="s">
        <v>135</v>
      </c>
      <c r="C46" s="17"/>
      <c r="D46" s="1" t="s">
        <v>136</v>
      </c>
      <c r="E46" s="1" t="s">
        <v>76</v>
      </c>
      <c r="F46" s="1" t="s">
        <v>137</v>
      </c>
      <c r="G46" s="18" t="s">
        <v>138</v>
      </c>
      <c r="H46" s="17"/>
      <c r="I46" s="17"/>
      <c r="J46" s="1" t="s">
        <v>27</v>
      </c>
      <c r="K46" s="1">
        <v>15</v>
      </c>
      <c r="L46" s="1">
        <v>0</v>
      </c>
      <c r="M46" s="1">
        <v>1</v>
      </c>
      <c r="N46" s="1">
        <v>37.5</v>
      </c>
      <c r="O46" s="1">
        <v>108</v>
      </c>
      <c r="P46" s="1">
        <v>4</v>
      </c>
      <c r="Q46" s="1">
        <v>2</v>
      </c>
      <c r="R46" s="1">
        <v>0</v>
      </c>
      <c r="S46" s="1">
        <v>2</v>
      </c>
      <c r="T46" s="1">
        <v>8</v>
      </c>
      <c r="U46" s="1">
        <v>157.5</v>
      </c>
      <c r="V46" s="1">
        <v>4</v>
      </c>
      <c r="W46" s="1">
        <v>4</v>
      </c>
      <c r="X46" s="10">
        <f t="shared" si="2"/>
        <v>165.5</v>
      </c>
    </row>
    <row r="47" spans="1:24" s="3" customFormat="1" ht="25.5" customHeight="1" x14ac:dyDescent="0.25">
      <c r="A47" s="1">
        <v>36</v>
      </c>
      <c r="B47" s="18" t="s">
        <v>139</v>
      </c>
      <c r="C47" s="17"/>
      <c r="D47" s="1" t="s">
        <v>140</v>
      </c>
      <c r="E47" s="1" t="s">
        <v>45</v>
      </c>
      <c r="F47" s="1" t="s">
        <v>141</v>
      </c>
      <c r="G47" s="18" t="s">
        <v>142</v>
      </c>
      <c r="H47" s="17"/>
      <c r="I47" s="17"/>
      <c r="J47" s="1" t="s">
        <v>27</v>
      </c>
      <c r="K47" s="1">
        <v>14</v>
      </c>
      <c r="L47" s="1">
        <v>4</v>
      </c>
      <c r="M47" s="1">
        <v>24</v>
      </c>
      <c r="N47" s="1">
        <v>36.04</v>
      </c>
      <c r="O47" s="1">
        <v>129.38999999999999</v>
      </c>
      <c r="P47" s="1">
        <v>4</v>
      </c>
      <c r="Q47" s="1">
        <v>0</v>
      </c>
      <c r="R47" s="1">
        <v>0</v>
      </c>
      <c r="S47" s="1">
        <v>0</v>
      </c>
      <c r="T47" s="1">
        <v>0</v>
      </c>
      <c r="U47" s="1">
        <v>169.43</v>
      </c>
      <c r="V47" s="1">
        <v>4</v>
      </c>
      <c r="W47" s="1">
        <v>0</v>
      </c>
      <c r="X47" s="10">
        <f t="shared" si="2"/>
        <v>173.43</v>
      </c>
    </row>
    <row r="48" spans="1:24" s="3" customFormat="1" ht="21.75" customHeight="1" x14ac:dyDescent="0.25">
      <c r="A48" s="1">
        <v>37</v>
      </c>
      <c r="B48" s="18" t="s">
        <v>143</v>
      </c>
      <c r="C48" s="17"/>
      <c r="D48" s="1" t="s">
        <v>45</v>
      </c>
      <c r="E48" s="1" t="s">
        <v>38</v>
      </c>
      <c r="F48" s="1" t="s">
        <v>144</v>
      </c>
      <c r="G48" s="18" t="s">
        <v>26</v>
      </c>
      <c r="H48" s="17"/>
      <c r="I48" s="17"/>
      <c r="J48" s="1" t="s">
        <v>27</v>
      </c>
      <c r="K48" s="1">
        <v>11</v>
      </c>
      <c r="L48" s="1">
        <v>10</v>
      </c>
      <c r="M48" s="1">
        <v>24</v>
      </c>
      <c r="N48" s="1">
        <v>29.79</v>
      </c>
      <c r="O48" s="1">
        <v>88.03</v>
      </c>
      <c r="P48" s="1">
        <v>4</v>
      </c>
      <c r="Q48" s="1">
        <v>0</v>
      </c>
      <c r="R48" s="1">
        <v>0</v>
      </c>
      <c r="S48" s="1">
        <v>0</v>
      </c>
      <c r="T48" s="1">
        <v>0</v>
      </c>
      <c r="U48" s="1">
        <v>121.82</v>
      </c>
      <c r="V48" s="1">
        <v>4</v>
      </c>
      <c r="W48" s="1">
        <v>4</v>
      </c>
      <c r="X48" s="10">
        <f t="shared" si="2"/>
        <v>129.82</v>
      </c>
    </row>
    <row r="49" spans="1:24" s="3" customFormat="1" ht="23.25" customHeight="1" x14ac:dyDescent="0.25">
      <c r="A49" s="1">
        <v>38</v>
      </c>
      <c r="B49" s="18" t="s">
        <v>145</v>
      </c>
      <c r="C49" s="17"/>
      <c r="D49" s="1" t="s">
        <v>33</v>
      </c>
      <c r="E49" s="1" t="s">
        <v>146</v>
      </c>
      <c r="F49" s="1" t="s">
        <v>147</v>
      </c>
      <c r="G49" s="18" t="s">
        <v>148</v>
      </c>
      <c r="H49" s="17"/>
      <c r="I49" s="17"/>
      <c r="J49" s="1" t="s">
        <v>27</v>
      </c>
      <c r="K49" s="1">
        <v>16</v>
      </c>
      <c r="L49" s="1">
        <v>3</v>
      </c>
      <c r="M49" s="1">
        <v>27</v>
      </c>
      <c r="N49" s="1">
        <v>40.83</v>
      </c>
      <c r="O49" s="1">
        <v>77.989999999999995</v>
      </c>
      <c r="P49" s="1">
        <v>4</v>
      </c>
      <c r="Q49" s="1">
        <v>0</v>
      </c>
      <c r="R49" s="1">
        <v>2</v>
      </c>
      <c r="S49" s="1">
        <v>2</v>
      </c>
      <c r="T49" s="1">
        <v>8</v>
      </c>
      <c r="U49" s="1">
        <v>130.82</v>
      </c>
      <c r="V49" s="1">
        <v>4</v>
      </c>
      <c r="W49" s="1">
        <v>4</v>
      </c>
      <c r="X49" s="10">
        <f t="shared" si="2"/>
        <v>138.82</v>
      </c>
    </row>
    <row r="50" spans="1:24" s="3" customFormat="1" ht="24" customHeight="1" x14ac:dyDescent="0.25">
      <c r="A50" s="1">
        <v>39</v>
      </c>
      <c r="B50" s="18" t="s">
        <v>149</v>
      </c>
      <c r="C50" s="17"/>
      <c r="D50" s="1" t="s">
        <v>38</v>
      </c>
      <c r="E50" s="1" t="s">
        <v>52</v>
      </c>
      <c r="F50" s="1" t="s">
        <v>150</v>
      </c>
      <c r="G50" s="18" t="s">
        <v>35</v>
      </c>
      <c r="H50" s="17"/>
      <c r="I50" s="17"/>
      <c r="J50" s="1" t="s">
        <v>27</v>
      </c>
      <c r="K50" s="1">
        <v>12</v>
      </c>
      <c r="L50" s="1">
        <v>6</v>
      </c>
      <c r="M50" s="1">
        <v>16</v>
      </c>
      <c r="N50" s="1">
        <v>31.45</v>
      </c>
      <c r="O50" s="1">
        <v>65.45</v>
      </c>
      <c r="P50" s="1">
        <v>4</v>
      </c>
      <c r="Q50" s="1">
        <v>0</v>
      </c>
      <c r="R50" s="1">
        <v>0</v>
      </c>
      <c r="S50" s="1">
        <v>0</v>
      </c>
      <c r="T50" s="1">
        <v>0</v>
      </c>
      <c r="U50" s="1">
        <v>100.9</v>
      </c>
      <c r="V50" s="1">
        <v>0</v>
      </c>
      <c r="W50" s="1">
        <v>4</v>
      </c>
      <c r="X50" s="10">
        <f t="shared" si="2"/>
        <v>104.9</v>
      </c>
    </row>
    <row r="51" spans="1:24" s="3" customFormat="1" ht="23.25" customHeight="1" x14ac:dyDescent="0.25">
      <c r="A51" s="1">
        <v>40</v>
      </c>
      <c r="B51" s="18" t="s">
        <v>151</v>
      </c>
      <c r="C51" s="17"/>
      <c r="D51" s="1" t="s">
        <v>72</v>
      </c>
      <c r="E51" s="1" t="s">
        <v>140</v>
      </c>
      <c r="F51" s="1" t="s">
        <v>152</v>
      </c>
      <c r="G51" s="18" t="s">
        <v>40</v>
      </c>
      <c r="H51" s="17"/>
      <c r="I51" s="17"/>
      <c r="J51" s="1" t="s">
        <v>27</v>
      </c>
      <c r="K51" s="1">
        <v>14</v>
      </c>
      <c r="L51" s="1">
        <v>0</v>
      </c>
      <c r="M51" s="1">
        <v>15</v>
      </c>
      <c r="N51" s="1">
        <v>35.200000000000003</v>
      </c>
      <c r="O51" s="1">
        <v>95.48</v>
      </c>
      <c r="P51" s="1">
        <v>4</v>
      </c>
      <c r="Q51" s="1">
        <v>2</v>
      </c>
      <c r="R51" s="1">
        <v>0</v>
      </c>
      <c r="S51" s="1">
        <v>2</v>
      </c>
      <c r="T51" s="1">
        <v>8</v>
      </c>
      <c r="U51" s="1">
        <v>142.68</v>
      </c>
      <c r="V51" s="1">
        <v>4</v>
      </c>
      <c r="W51" s="1">
        <v>0</v>
      </c>
      <c r="X51" s="10">
        <f t="shared" si="2"/>
        <v>146.68</v>
      </c>
    </row>
    <row r="52" spans="1:24" s="3" customFormat="1" ht="22.5" customHeight="1" x14ac:dyDescent="0.25">
      <c r="A52" s="1">
        <v>41</v>
      </c>
      <c r="B52" s="18" t="s">
        <v>153</v>
      </c>
      <c r="C52" s="17"/>
      <c r="D52" s="1" t="s">
        <v>25</v>
      </c>
      <c r="E52" s="1" t="s">
        <v>154</v>
      </c>
      <c r="F52" s="1" t="s">
        <v>155</v>
      </c>
      <c r="G52" s="18" t="s">
        <v>68</v>
      </c>
      <c r="H52" s="17"/>
      <c r="I52" s="17"/>
      <c r="J52" s="1" t="s">
        <v>27</v>
      </c>
      <c r="K52" s="1">
        <v>16</v>
      </c>
      <c r="L52" s="1">
        <v>9</v>
      </c>
      <c r="M52" s="1">
        <v>20</v>
      </c>
      <c r="N52" s="1">
        <v>42.08</v>
      </c>
      <c r="O52" s="1">
        <v>99.66</v>
      </c>
      <c r="P52" s="1">
        <v>4</v>
      </c>
      <c r="Q52" s="1">
        <v>1</v>
      </c>
      <c r="R52" s="1">
        <v>1</v>
      </c>
      <c r="S52" s="1">
        <v>2</v>
      </c>
      <c r="T52" s="1">
        <v>8</v>
      </c>
      <c r="U52" s="1">
        <v>153.74</v>
      </c>
      <c r="V52" s="1">
        <v>4</v>
      </c>
      <c r="W52" s="1">
        <v>4</v>
      </c>
      <c r="X52" s="10">
        <f t="shared" si="2"/>
        <v>161.74</v>
      </c>
    </row>
    <row r="53" spans="1:24" s="3" customFormat="1" ht="25.5" customHeight="1" x14ac:dyDescent="0.25">
      <c r="A53" s="1">
        <v>42</v>
      </c>
      <c r="B53" s="18" t="s">
        <v>156</v>
      </c>
      <c r="C53" s="17"/>
      <c r="D53" s="1" t="s">
        <v>52</v>
      </c>
      <c r="E53" s="1" t="s">
        <v>49</v>
      </c>
      <c r="F53" s="1" t="s">
        <v>157</v>
      </c>
      <c r="G53" s="18" t="s">
        <v>142</v>
      </c>
      <c r="H53" s="17"/>
      <c r="I53" s="17"/>
      <c r="J53" s="1" t="s">
        <v>27</v>
      </c>
      <c r="K53" s="1">
        <v>14</v>
      </c>
      <c r="L53" s="1">
        <v>6</v>
      </c>
      <c r="M53" s="1">
        <v>29</v>
      </c>
      <c r="N53" s="1">
        <v>36.450000000000003</v>
      </c>
      <c r="O53" s="1">
        <v>134.16999999999999</v>
      </c>
      <c r="P53" s="1">
        <v>4</v>
      </c>
      <c r="Q53" s="1">
        <v>1</v>
      </c>
      <c r="R53" s="1">
        <v>0</v>
      </c>
      <c r="S53" s="1">
        <v>1</v>
      </c>
      <c r="T53" s="1">
        <v>4</v>
      </c>
      <c r="U53" s="1">
        <v>178.62</v>
      </c>
      <c r="V53" s="1">
        <v>4</v>
      </c>
      <c r="W53" s="1">
        <v>4</v>
      </c>
      <c r="X53" s="10">
        <f t="shared" si="2"/>
        <v>186.62</v>
      </c>
    </row>
    <row r="54" spans="1:24" s="6" customFormat="1" x14ac:dyDescent="0.25">
      <c r="A54" s="14" t="s">
        <v>2</v>
      </c>
      <c r="B54" s="15"/>
      <c r="C54" s="15"/>
      <c r="D54" s="5" t="s">
        <v>159</v>
      </c>
      <c r="E54" s="14" t="s">
        <v>160</v>
      </c>
      <c r="F54" s="15"/>
      <c r="G54" s="14"/>
      <c r="H54" s="15"/>
      <c r="I54" s="15"/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  <c r="Q54" s="5" t="s">
        <v>1</v>
      </c>
      <c r="R54" s="5" t="s">
        <v>1</v>
      </c>
      <c r="S54" s="5" t="s">
        <v>1</v>
      </c>
      <c r="T54" s="5" t="s">
        <v>1</v>
      </c>
      <c r="U54" s="5" t="s">
        <v>1</v>
      </c>
      <c r="V54" s="5" t="s">
        <v>1</v>
      </c>
      <c r="W54" s="5" t="s">
        <v>1</v>
      </c>
      <c r="X54" s="8"/>
    </row>
    <row r="55" spans="1:24" s="3" customFormat="1" ht="33.75" x14ac:dyDescent="0.25">
      <c r="A55" s="4" t="s">
        <v>5</v>
      </c>
      <c r="B55" s="16" t="s">
        <v>6</v>
      </c>
      <c r="C55" s="17"/>
      <c r="D55" s="4" t="s">
        <v>7</v>
      </c>
      <c r="E55" s="4" t="s">
        <v>8</v>
      </c>
      <c r="F55" s="4" t="s">
        <v>9</v>
      </c>
      <c r="G55" s="16" t="s">
        <v>10</v>
      </c>
      <c r="H55" s="17"/>
      <c r="I55" s="17"/>
      <c r="J55" s="4" t="s">
        <v>11</v>
      </c>
      <c r="K55" s="4" t="s">
        <v>12</v>
      </c>
      <c r="L55" s="4" t="s">
        <v>13</v>
      </c>
      <c r="M55" s="4" t="s">
        <v>14</v>
      </c>
      <c r="N55" s="4" t="s">
        <v>15</v>
      </c>
      <c r="O55" s="4" t="s">
        <v>16</v>
      </c>
      <c r="P55" s="4" t="s">
        <v>17</v>
      </c>
      <c r="Q55" s="4" t="s">
        <v>18</v>
      </c>
      <c r="R55" s="4" t="s">
        <v>19</v>
      </c>
      <c r="S55" s="4" t="s">
        <v>20</v>
      </c>
      <c r="T55" s="4" t="s">
        <v>21</v>
      </c>
      <c r="U55" s="4" t="s">
        <v>22</v>
      </c>
      <c r="V55" s="4" t="s">
        <v>23</v>
      </c>
      <c r="W55" s="4" t="s">
        <v>24</v>
      </c>
      <c r="X55" s="10"/>
    </row>
    <row r="56" spans="1:24" s="3" customFormat="1" ht="23.25" customHeight="1" x14ac:dyDescent="0.25">
      <c r="A56" s="1">
        <v>44</v>
      </c>
      <c r="B56" s="18" t="s">
        <v>161</v>
      </c>
      <c r="C56" s="17"/>
      <c r="D56" s="1" t="s">
        <v>162</v>
      </c>
      <c r="E56" s="1" t="s">
        <v>52</v>
      </c>
      <c r="F56" s="1" t="s">
        <v>163</v>
      </c>
      <c r="G56" s="18" t="s">
        <v>164</v>
      </c>
      <c r="H56" s="17"/>
      <c r="I56" s="17"/>
      <c r="J56" s="1" t="s">
        <v>27</v>
      </c>
      <c r="K56" s="1">
        <v>13</v>
      </c>
      <c r="L56" s="1">
        <v>11</v>
      </c>
      <c r="M56" s="1">
        <v>16</v>
      </c>
      <c r="N56" s="1">
        <v>35</v>
      </c>
      <c r="O56" s="1">
        <v>66</v>
      </c>
      <c r="P56" s="1">
        <v>4</v>
      </c>
      <c r="Q56" s="1">
        <v>1</v>
      </c>
      <c r="R56" s="1">
        <v>1</v>
      </c>
      <c r="S56" s="1">
        <v>2</v>
      </c>
      <c r="T56" s="1">
        <v>8</v>
      </c>
      <c r="U56" s="1">
        <v>113</v>
      </c>
      <c r="V56" s="1">
        <v>4</v>
      </c>
      <c r="W56" s="1">
        <v>0</v>
      </c>
      <c r="X56" s="10">
        <f>SUM(U56:W56)</f>
        <v>117</v>
      </c>
    </row>
    <row r="57" spans="1:24" s="3" customFormat="1" ht="24" customHeight="1" x14ac:dyDescent="0.25">
      <c r="A57" s="1">
        <v>45</v>
      </c>
      <c r="B57" s="18" t="s">
        <v>165</v>
      </c>
      <c r="C57" s="17"/>
      <c r="D57" s="1" t="s">
        <v>66</v>
      </c>
      <c r="E57" s="1" t="s">
        <v>166</v>
      </c>
      <c r="F57" s="1" t="s">
        <v>167</v>
      </c>
      <c r="G57" s="18" t="s">
        <v>168</v>
      </c>
      <c r="H57" s="17"/>
      <c r="I57" s="17"/>
      <c r="J57" s="1" t="s">
        <v>27</v>
      </c>
      <c r="K57" s="1">
        <v>20</v>
      </c>
      <c r="L57" s="1">
        <v>10</v>
      </c>
      <c r="M57" s="1">
        <v>4</v>
      </c>
      <c r="N57" s="1">
        <v>52.08</v>
      </c>
      <c r="O57" s="1">
        <v>89.98</v>
      </c>
      <c r="P57" s="1">
        <v>4</v>
      </c>
      <c r="Q57" s="1">
        <v>1</v>
      </c>
      <c r="R57" s="1">
        <v>1</v>
      </c>
      <c r="S57" s="1">
        <v>2</v>
      </c>
      <c r="T57" s="1">
        <v>8</v>
      </c>
      <c r="U57" s="1">
        <v>154.06</v>
      </c>
      <c r="V57" s="1">
        <v>4</v>
      </c>
      <c r="W57" s="1">
        <v>4</v>
      </c>
      <c r="X57" s="10">
        <f t="shared" ref="X57:X61" si="3">SUM(U57:W57)</f>
        <v>162.06</v>
      </c>
    </row>
    <row r="58" spans="1:24" s="3" customFormat="1" ht="25.5" customHeight="1" x14ac:dyDescent="0.25">
      <c r="A58" s="1">
        <v>46</v>
      </c>
      <c r="B58" s="18" t="s">
        <v>169</v>
      </c>
      <c r="C58" s="17"/>
      <c r="D58" s="1" t="s">
        <v>45</v>
      </c>
      <c r="E58" s="1" t="s">
        <v>170</v>
      </c>
      <c r="F58" s="1" t="s">
        <v>171</v>
      </c>
      <c r="G58" s="18" t="s">
        <v>78</v>
      </c>
      <c r="H58" s="17"/>
      <c r="I58" s="17"/>
      <c r="J58" s="1" t="s">
        <v>27</v>
      </c>
      <c r="K58" s="1">
        <v>23</v>
      </c>
      <c r="L58" s="1">
        <v>0</v>
      </c>
      <c r="M58" s="1">
        <v>25</v>
      </c>
      <c r="N58" s="1">
        <v>57.7</v>
      </c>
      <c r="O58" s="1">
        <v>80.25</v>
      </c>
      <c r="P58" s="1">
        <v>4</v>
      </c>
      <c r="Q58" s="1">
        <v>3</v>
      </c>
      <c r="R58" s="1">
        <v>0</v>
      </c>
      <c r="S58" s="1">
        <v>3</v>
      </c>
      <c r="T58" s="1">
        <v>14</v>
      </c>
      <c r="U58" s="1">
        <v>155.94999999999999</v>
      </c>
      <c r="V58" s="1">
        <v>4</v>
      </c>
      <c r="W58" s="1">
        <v>4</v>
      </c>
      <c r="X58" s="10">
        <f t="shared" si="3"/>
        <v>163.95</v>
      </c>
    </row>
    <row r="59" spans="1:24" s="3" customFormat="1" ht="21.75" customHeight="1" x14ac:dyDescent="0.25">
      <c r="A59" s="1">
        <v>47</v>
      </c>
      <c r="B59" s="18" t="s">
        <v>172</v>
      </c>
      <c r="C59" s="17"/>
      <c r="D59" s="1" t="s">
        <v>140</v>
      </c>
      <c r="E59" s="1" t="s">
        <v>52</v>
      </c>
      <c r="F59" s="1" t="s">
        <v>173</v>
      </c>
      <c r="G59" s="18" t="s">
        <v>174</v>
      </c>
      <c r="H59" s="17"/>
      <c r="I59" s="17"/>
      <c r="J59" s="1" t="s">
        <v>27</v>
      </c>
      <c r="K59" s="1">
        <v>18</v>
      </c>
      <c r="L59" s="1">
        <v>8</v>
      </c>
      <c r="M59" s="1">
        <v>23</v>
      </c>
      <c r="N59" s="1">
        <v>46.87</v>
      </c>
      <c r="O59" s="1">
        <v>101.79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148.66</v>
      </c>
      <c r="V59" s="1">
        <v>4</v>
      </c>
      <c r="W59" s="1">
        <v>0</v>
      </c>
      <c r="X59" s="10">
        <f t="shared" si="3"/>
        <v>152.66</v>
      </c>
    </row>
    <row r="60" spans="1:24" s="3" customFormat="1" ht="21.75" customHeight="1" x14ac:dyDescent="0.25">
      <c r="A60" s="1"/>
      <c r="B60" s="19" t="s">
        <v>397</v>
      </c>
      <c r="C60" s="20"/>
      <c r="D60" s="1" t="s">
        <v>398</v>
      </c>
      <c r="E60" s="1" t="s">
        <v>399</v>
      </c>
      <c r="F60" s="1">
        <v>202709</v>
      </c>
      <c r="G60" s="19" t="s">
        <v>400</v>
      </c>
      <c r="H60" s="21"/>
      <c r="I60" s="20"/>
      <c r="J60" s="1" t="s">
        <v>27</v>
      </c>
      <c r="K60" s="1">
        <v>17</v>
      </c>
      <c r="L60" s="1">
        <v>4</v>
      </c>
      <c r="M60" s="1">
        <v>11</v>
      </c>
      <c r="N60" s="1">
        <v>43.33</v>
      </c>
      <c r="O60" s="1">
        <v>83.15</v>
      </c>
      <c r="P60" s="1">
        <v>4</v>
      </c>
      <c r="Q60" s="1">
        <v>1</v>
      </c>
      <c r="R60" s="1">
        <v>1</v>
      </c>
      <c r="S60" s="1">
        <v>2</v>
      </c>
      <c r="T60" s="1">
        <v>8</v>
      </c>
      <c r="U60" s="1">
        <v>138.47999999999999</v>
      </c>
      <c r="V60" s="1">
        <v>4</v>
      </c>
      <c r="W60" s="1">
        <v>4</v>
      </c>
      <c r="X60" s="10">
        <f t="shared" si="3"/>
        <v>146.47999999999999</v>
      </c>
    </row>
    <row r="61" spans="1:24" s="3" customFormat="1" x14ac:dyDescent="0.25">
      <c r="A61" s="1">
        <v>48</v>
      </c>
      <c r="B61" s="18" t="s">
        <v>175</v>
      </c>
      <c r="C61" s="17"/>
      <c r="D61" s="1" t="s">
        <v>158</v>
      </c>
      <c r="E61" s="1" t="s">
        <v>25</v>
      </c>
      <c r="F61" s="1" t="s">
        <v>176</v>
      </c>
      <c r="G61" s="18" t="s">
        <v>0</v>
      </c>
      <c r="H61" s="17"/>
      <c r="I61" s="17"/>
      <c r="J61" s="1" t="s">
        <v>27</v>
      </c>
      <c r="K61" s="1">
        <v>8</v>
      </c>
      <c r="L61" s="1">
        <v>7</v>
      </c>
      <c r="M61" s="1">
        <v>27</v>
      </c>
      <c r="N61" s="1">
        <v>21.66</v>
      </c>
      <c r="O61" s="1">
        <v>14.56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36.22</v>
      </c>
      <c r="V61" s="1">
        <v>0</v>
      </c>
      <c r="W61" s="1">
        <v>0</v>
      </c>
      <c r="X61" s="10">
        <f t="shared" si="3"/>
        <v>36.22</v>
      </c>
    </row>
    <row r="62" spans="1:24" s="6" customFormat="1" x14ac:dyDescent="0.25">
      <c r="A62" s="14" t="s">
        <v>2</v>
      </c>
      <c r="B62" s="15"/>
      <c r="C62" s="15"/>
      <c r="D62" s="5" t="s">
        <v>177</v>
      </c>
      <c r="E62" s="14" t="s">
        <v>178</v>
      </c>
      <c r="F62" s="15"/>
      <c r="G62" s="14"/>
      <c r="H62" s="15"/>
      <c r="I62" s="15"/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  <c r="Q62" s="5" t="s">
        <v>1</v>
      </c>
      <c r="R62" s="5" t="s">
        <v>1</v>
      </c>
      <c r="S62" s="5" t="s">
        <v>1</v>
      </c>
      <c r="T62" s="5" t="s">
        <v>1</v>
      </c>
      <c r="U62" s="5" t="s">
        <v>1</v>
      </c>
      <c r="V62" s="5" t="s">
        <v>1</v>
      </c>
      <c r="W62" s="5" t="s">
        <v>1</v>
      </c>
      <c r="X62" s="8"/>
    </row>
    <row r="63" spans="1:24" s="3" customFormat="1" ht="33.75" x14ac:dyDescent="0.25">
      <c r="A63" s="4" t="s">
        <v>5</v>
      </c>
      <c r="B63" s="16" t="s">
        <v>6</v>
      </c>
      <c r="C63" s="17"/>
      <c r="D63" s="4" t="s">
        <v>7</v>
      </c>
      <c r="E63" s="4" t="s">
        <v>8</v>
      </c>
      <c r="F63" s="4" t="s">
        <v>9</v>
      </c>
      <c r="G63" s="16" t="s">
        <v>10</v>
      </c>
      <c r="H63" s="17"/>
      <c r="I63" s="17"/>
      <c r="J63" s="4" t="s">
        <v>11</v>
      </c>
      <c r="K63" s="4" t="s">
        <v>12</v>
      </c>
      <c r="L63" s="4" t="s">
        <v>13</v>
      </c>
      <c r="M63" s="4" t="s">
        <v>14</v>
      </c>
      <c r="N63" s="4" t="s">
        <v>15</v>
      </c>
      <c r="O63" s="4" t="s">
        <v>16</v>
      </c>
      <c r="P63" s="4" t="s">
        <v>17</v>
      </c>
      <c r="Q63" s="4" t="s">
        <v>18</v>
      </c>
      <c r="R63" s="4" t="s">
        <v>19</v>
      </c>
      <c r="S63" s="4" t="s">
        <v>20</v>
      </c>
      <c r="T63" s="4" t="s">
        <v>21</v>
      </c>
      <c r="U63" s="4" t="s">
        <v>22</v>
      </c>
      <c r="V63" s="4" t="s">
        <v>23</v>
      </c>
      <c r="W63" s="4" t="s">
        <v>24</v>
      </c>
      <c r="X63" s="10"/>
    </row>
    <row r="64" spans="1:24" s="3" customFormat="1" ht="22.5" x14ac:dyDescent="0.25">
      <c r="A64" s="1">
        <v>49</v>
      </c>
      <c r="B64" s="18" t="s">
        <v>179</v>
      </c>
      <c r="C64" s="17"/>
      <c r="D64" s="1" t="s">
        <v>180</v>
      </c>
      <c r="E64" s="1" t="s">
        <v>181</v>
      </c>
      <c r="F64" s="1" t="s">
        <v>182</v>
      </c>
      <c r="G64" s="18" t="s">
        <v>0</v>
      </c>
      <c r="H64" s="17"/>
      <c r="I64" s="17"/>
      <c r="J64" s="1" t="s">
        <v>27</v>
      </c>
      <c r="K64" s="1">
        <v>7</v>
      </c>
      <c r="L64" s="1">
        <v>7</v>
      </c>
      <c r="M64" s="1">
        <v>19</v>
      </c>
      <c r="N64" s="1">
        <v>19.16</v>
      </c>
      <c r="O64" s="1">
        <v>52.75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71.91</v>
      </c>
      <c r="V64" s="1">
        <v>0</v>
      </c>
      <c r="W64" s="1">
        <v>0</v>
      </c>
      <c r="X64" s="10">
        <f>SUM(U64:W64)</f>
        <v>71.91</v>
      </c>
    </row>
    <row r="65" spans="1:24" s="6" customFormat="1" x14ac:dyDescent="0.25">
      <c r="A65" s="14" t="s">
        <v>2</v>
      </c>
      <c r="B65" s="15"/>
      <c r="C65" s="15"/>
      <c r="D65" s="5" t="s">
        <v>183</v>
      </c>
      <c r="E65" s="14" t="s">
        <v>184</v>
      </c>
      <c r="F65" s="15"/>
      <c r="G65" s="14"/>
      <c r="H65" s="15"/>
      <c r="I65" s="15"/>
      <c r="J65" s="5" t="s">
        <v>1</v>
      </c>
      <c r="K65" s="5" t="s">
        <v>1</v>
      </c>
      <c r="L65" s="5" t="s">
        <v>1</v>
      </c>
      <c r="M65" s="5" t="s">
        <v>1</v>
      </c>
      <c r="N65" s="5" t="s">
        <v>1</v>
      </c>
      <c r="O65" s="5" t="s">
        <v>1</v>
      </c>
      <c r="P65" s="5" t="s">
        <v>1</v>
      </c>
      <c r="Q65" s="5" t="s">
        <v>1</v>
      </c>
      <c r="R65" s="5" t="s">
        <v>1</v>
      </c>
      <c r="S65" s="5" t="s">
        <v>1</v>
      </c>
      <c r="T65" s="5" t="s">
        <v>1</v>
      </c>
      <c r="U65" s="5" t="s">
        <v>1</v>
      </c>
      <c r="V65" s="5" t="s">
        <v>1</v>
      </c>
      <c r="W65" s="5" t="s">
        <v>1</v>
      </c>
      <c r="X65" s="8"/>
    </row>
    <row r="66" spans="1:24" s="3" customFormat="1" ht="33.75" x14ac:dyDescent="0.25">
      <c r="A66" s="4" t="s">
        <v>5</v>
      </c>
      <c r="B66" s="16" t="s">
        <v>6</v>
      </c>
      <c r="C66" s="17"/>
      <c r="D66" s="4" t="s">
        <v>7</v>
      </c>
      <c r="E66" s="4" t="s">
        <v>8</v>
      </c>
      <c r="F66" s="4" t="s">
        <v>9</v>
      </c>
      <c r="G66" s="16" t="s">
        <v>10</v>
      </c>
      <c r="H66" s="17"/>
      <c r="I66" s="17"/>
      <c r="J66" s="4" t="s">
        <v>11</v>
      </c>
      <c r="K66" s="4" t="s">
        <v>12</v>
      </c>
      <c r="L66" s="4" t="s">
        <v>13</v>
      </c>
      <c r="M66" s="4" t="s">
        <v>14</v>
      </c>
      <c r="N66" s="4" t="s">
        <v>15</v>
      </c>
      <c r="O66" s="4" t="s">
        <v>16</v>
      </c>
      <c r="P66" s="4" t="s">
        <v>17</v>
      </c>
      <c r="Q66" s="4" t="s">
        <v>18</v>
      </c>
      <c r="R66" s="4" t="s">
        <v>19</v>
      </c>
      <c r="S66" s="4" t="s">
        <v>20</v>
      </c>
      <c r="T66" s="4" t="s">
        <v>21</v>
      </c>
      <c r="U66" s="4" t="s">
        <v>22</v>
      </c>
      <c r="V66" s="4" t="s">
        <v>23</v>
      </c>
      <c r="W66" s="4" t="s">
        <v>24</v>
      </c>
      <c r="X66" s="10"/>
    </row>
    <row r="67" spans="1:24" s="3" customFormat="1" x14ac:dyDescent="0.25">
      <c r="A67" s="12"/>
      <c r="B67" s="22" t="s">
        <v>406</v>
      </c>
      <c r="C67" s="23"/>
      <c r="D67" s="12" t="s">
        <v>250</v>
      </c>
      <c r="E67" s="12" t="s">
        <v>38</v>
      </c>
      <c r="F67" s="12">
        <v>213481</v>
      </c>
      <c r="G67" s="18" t="s">
        <v>0</v>
      </c>
      <c r="H67" s="17"/>
      <c r="I67" s="17"/>
      <c r="J67" s="13" t="s">
        <v>27</v>
      </c>
      <c r="K67" s="12">
        <v>17</v>
      </c>
      <c r="L67" s="12">
        <v>4</v>
      </c>
      <c r="M67" s="12">
        <v>5</v>
      </c>
      <c r="N67" s="12">
        <v>43.33</v>
      </c>
      <c r="O67" s="12">
        <v>28.35</v>
      </c>
      <c r="P67" s="12">
        <v>4</v>
      </c>
      <c r="Q67" s="12">
        <v>0</v>
      </c>
      <c r="R67" s="12">
        <v>0</v>
      </c>
      <c r="S67" s="12">
        <v>0</v>
      </c>
      <c r="T67" s="12">
        <v>0</v>
      </c>
      <c r="U67" s="12">
        <v>75.680000000000007</v>
      </c>
      <c r="V67" s="12">
        <v>0</v>
      </c>
      <c r="W67" s="12">
        <v>0</v>
      </c>
      <c r="X67" s="10">
        <f>SUM(U67:W67)</f>
        <v>75.680000000000007</v>
      </c>
    </row>
    <row r="68" spans="1:24" s="3" customFormat="1" x14ac:dyDescent="0.25">
      <c r="A68" s="12"/>
      <c r="B68" s="22" t="s">
        <v>407</v>
      </c>
      <c r="C68" s="23"/>
      <c r="D68" s="12" t="s">
        <v>410</v>
      </c>
      <c r="E68" s="12" t="s">
        <v>25</v>
      </c>
      <c r="F68" s="12">
        <v>225779</v>
      </c>
      <c r="G68" s="18" t="s">
        <v>0</v>
      </c>
      <c r="H68" s="17"/>
      <c r="I68" s="17"/>
      <c r="J68" s="13" t="s">
        <v>27</v>
      </c>
      <c r="K68" s="12">
        <v>13</v>
      </c>
      <c r="L68" s="12">
        <v>6</v>
      </c>
      <c r="M68" s="12">
        <v>20</v>
      </c>
      <c r="N68" s="12">
        <v>33.950000000000003</v>
      </c>
      <c r="O68" s="12">
        <v>37.36</v>
      </c>
      <c r="P68" s="12">
        <v>4</v>
      </c>
      <c r="Q68" s="12">
        <v>2</v>
      </c>
      <c r="R68" s="12">
        <v>0</v>
      </c>
      <c r="S68" s="12">
        <v>2</v>
      </c>
      <c r="T68" s="12">
        <v>8</v>
      </c>
      <c r="U68" s="12">
        <v>83.31</v>
      </c>
      <c r="V68" s="12">
        <v>0</v>
      </c>
      <c r="W68" s="12">
        <v>0</v>
      </c>
      <c r="X68" s="10">
        <f t="shared" ref="X68:X70" si="4">SUM(U68:W68)</f>
        <v>83.31</v>
      </c>
    </row>
    <row r="69" spans="1:24" s="3" customFormat="1" x14ac:dyDescent="0.25">
      <c r="A69" s="12"/>
      <c r="B69" s="22" t="s">
        <v>408</v>
      </c>
      <c r="C69" s="23"/>
      <c r="D69" s="12" t="s">
        <v>411</v>
      </c>
      <c r="E69" s="12" t="s">
        <v>63</v>
      </c>
      <c r="F69" s="12">
        <v>223964</v>
      </c>
      <c r="G69" s="18" t="s">
        <v>0</v>
      </c>
      <c r="H69" s="17"/>
      <c r="I69" s="17"/>
      <c r="J69" s="13" t="s">
        <v>27</v>
      </c>
      <c r="K69" s="12">
        <v>12</v>
      </c>
      <c r="L69" s="12">
        <v>8</v>
      </c>
      <c r="M69" s="12">
        <v>2</v>
      </c>
      <c r="N69" s="12">
        <v>31.66</v>
      </c>
      <c r="O69" s="12">
        <v>39.82</v>
      </c>
      <c r="P69" s="12">
        <v>4</v>
      </c>
      <c r="Q69" s="12">
        <v>2</v>
      </c>
      <c r="R69" s="12">
        <v>0</v>
      </c>
      <c r="S69" s="12">
        <v>2</v>
      </c>
      <c r="T69" s="12">
        <v>8</v>
      </c>
      <c r="U69" s="12">
        <v>83.48</v>
      </c>
      <c r="V69" s="12">
        <v>0</v>
      </c>
      <c r="W69" s="12">
        <v>0</v>
      </c>
      <c r="X69" s="10">
        <f t="shared" si="4"/>
        <v>83.48</v>
      </c>
    </row>
    <row r="70" spans="1:24" s="3" customFormat="1" x14ac:dyDescent="0.25">
      <c r="A70" s="12"/>
      <c r="B70" s="22" t="s">
        <v>409</v>
      </c>
      <c r="C70" s="23"/>
      <c r="D70" s="12" t="s">
        <v>412</v>
      </c>
      <c r="E70" s="12" t="s">
        <v>25</v>
      </c>
      <c r="F70" s="12">
        <v>223997</v>
      </c>
      <c r="G70" s="18" t="s">
        <v>0</v>
      </c>
      <c r="H70" s="17"/>
      <c r="I70" s="17"/>
      <c r="J70" s="13" t="s">
        <v>27</v>
      </c>
      <c r="K70" s="12">
        <v>13</v>
      </c>
      <c r="L70" s="12">
        <v>4</v>
      </c>
      <c r="M70" s="12">
        <v>20</v>
      </c>
      <c r="N70" s="12">
        <v>31.54</v>
      </c>
      <c r="O70" s="12">
        <v>59.21</v>
      </c>
      <c r="P70" s="12">
        <v>4</v>
      </c>
      <c r="Q70" s="12">
        <v>0</v>
      </c>
      <c r="R70" s="12">
        <v>0</v>
      </c>
      <c r="S70" s="12">
        <v>0</v>
      </c>
      <c r="T70" s="12">
        <v>0</v>
      </c>
      <c r="U70" s="12">
        <v>92.75</v>
      </c>
      <c r="V70" s="12">
        <v>0</v>
      </c>
      <c r="W70" s="12">
        <v>0</v>
      </c>
      <c r="X70" s="10">
        <f t="shared" si="4"/>
        <v>92.75</v>
      </c>
    </row>
    <row r="71" spans="1:24" s="3" customFormat="1" x14ac:dyDescent="0.25">
      <c r="A71" s="1">
        <v>51</v>
      </c>
      <c r="B71" s="18" t="s">
        <v>185</v>
      </c>
      <c r="C71" s="17"/>
      <c r="D71" s="1" t="s">
        <v>186</v>
      </c>
      <c r="E71" s="1" t="s">
        <v>187</v>
      </c>
      <c r="F71" s="1" t="s">
        <v>188</v>
      </c>
      <c r="G71" s="18" t="s">
        <v>0</v>
      </c>
      <c r="H71" s="17"/>
      <c r="I71" s="17"/>
      <c r="J71" s="1" t="s">
        <v>27</v>
      </c>
      <c r="K71" s="1">
        <v>14</v>
      </c>
      <c r="L71" s="1">
        <v>4</v>
      </c>
      <c r="M71" s="1">
        <v>1</v>
      </c>
      <c r="N71" s="1">
        <v>35.83</v>
      </c>
      <c r="O71" s="1">
        <v>52.59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88.42</v>
      </c>
      <c r="V71" s="1">
        <v>4</v>
      </c>
      <c r="W71" s="1">
        <v>0</v>
      </c>
      <c r="X71" s="10">
        <f>SUM(U71:W71)</f>
        <v>92.42</v>
      </c>
    </row>
    <row r="72" spans="1:24" s="3" customFormat="1" x14ac:dyDescent="0.25">
      <c r="A72" s="1">
        <v>52</v>
      </c>
      <c r="B72" s="18" t="s">
        <v>189</v>
      </c>
      <c r="C72" s="17"/>
      <c r="D72" s="1" t="s">
        <v>190</v>
      </c>
      <c r="E72" s="1" t="s">
        <v>49</v>
      </c>
      <c r="F72" s="1" t="s">
        <v>191</v>
      </c>
      <c r="G72" s="18" t="s">
        <v>0</v>
      </c>
      <c r="H72" s="17"/>
      <c r="I72" s="17"/>
      <c r="J72" s="1" t="s">
        <v>27</v>
      </c>
      <c r="K72" s="1">
        <v>11</v>
      </c>
      <c r="L72" s="1">
        <v>4</v>
      </c>
      <c r="M72" s="1">
        <v>29</v>
      </c>
      <c r="N72" s="1">
        <v>28.54</v>
      </c>
      <c r="O72" s="1">
        <v>87.22</v>
      </c>
      <c r="P72" s="1">
        <v>4</v>
      </c>
      <c r="Q72" s="1">
        <v>2</v>
      </c>
      <c r="R72" s="1">
        <v>0</v>
      </c>
      <c r="S72" s="1">
        <v>2</v>
      </c>
      <c r="T72" s="1">
        <v>8</v>
      </c>
      <c r="U72" s="1">
        <v>127.76</v>
      </c>
      <c r="V72" s="1">
        <v>0</v>
      </c>
      <c r="W72" s="1">
        <v>0</v>
      </c>
      <c r="X72" s="10">
        <f t="shared" ref="X72:X78" si="5">SUM(U72:W72)</f>
        <v>127.76</v>
      </c>
    </row>
    <row r="73" spans="1:24" s="3" customFormat="1" ht="22.5" customHeight="1" x14ac:dyDescent="0.25">
      <c r="A73" s="1">
        <v>53</v>
      </c>
      <c r="B73" s="18" t="s">
        <v>192</v>
      </c>
      <c r="C73" s="17"/>
      <c r="D73" s="1" t="s">
        <v>25</v>
      </c>
      <c r="E73" s="1" t="s">
        <v>49</v>
      </c>
      <c r="F73" s="1" t="s">
        <v>193</v>
      </c>
      <c r="G73" s="18" t="s">
        <v>31</v>
      </c>
      <c r="H73" s="17"/>
      <c r="I73" s="17"/>
      <c r="J73" s="1" t="s">
        <v>27</v>
      </c>
      <c r="K73" s="1">
        <v>21</v>
      </c>
      <c r="L73" s="1">
        <v>6</v>
      </c>
      <c r="M73" s="1">
        <v>4</v>
      </c>
      <c r="N73" s="1">
        <v>53.75</v>
      </c>
      <c r="O73" s="1">
        <v>109.49</v>
      </c>
      <c r="P73" s="1">
        <v>4</v>
      </c>
      <c r="Q73" s="1">
        <v>0</v>
      </c>
      <c r="R73" s="1">
        <v>0</v>
      </c>
      <c r="S73" s="1">
        <v>0</v>
      </c>
      <c r="T73" s="1">
        <v>0</v>
      </c>
      <c r="U73" s="1">
        <v>167.24</v>
      </c>
      <c r="V73" s="1">
        <v>4</v>
      </c>
      <c r="W73" s="1">
        <v>4</v>
      </c>
      <c r="X73" s="10">
        <f t="shared" si="5"/>
        <v>175.24</v>
      </c>
    </row>
    <row r="74" spans="1:24" s="3" customFormat="1" x14ac:dyDescent="0.25">
      <c r="A74" s="1">
        <v>54</v>
      </c>
      <c r="B74" s="18" t="s">
        <v>194</v>
      </c>
      <c r="C74" s="17"/>
      <c r="D74" s="1" t="s">
        <v>195</v>
      </c>
      <c r="E74" s="1" t="s">
        <v>45</v>
      </c>
      <c r="F74" s="1" t="s">
        <v>196</v>
      </c>
      <c r="G74" s="18" t="s">
        <v>0</v>
      </c>
      <c r="H74" s="17"/>
      <c r="I74" s="17"/>
      <c r="J74" s="1" t="s">
        <v>27</v>
      </c>
      <c r="K74" s="1">
        <v>13</v>
      </c>
      <c r="L74" s="1">
        <v>10</v>
      </c>
      <c r="M74" s="1">
        <v>14</v>
      </c>
      <c r="N74" s="1">
        <v>34.58</v>
      </c>
      <c r="O74" s="1">
        <v>75.959999999999994</v>
      </c>
      <c r="P74" s="1">
        <v>4</v>
      </c>
      <c r="Q74" s="1">
        <v>1</v>
      </c>
      <c r="R74" s="1">
        <v>1</v>
      </c>
      <c r="S74" s="1">
        <v>2</v>
      </c>
      <c r="T74" s="1">
        <v>8</v>
      </c>
      <c r="U74" s="1">
        <v>122.54</v>
      </c>
      <c r="V74" s="1">
        <v>4</v>
      </c>
      <c r="W74" s="1">
        <v>0</v>
      </c>
      <c r="X74" s="10">
        <f t="shared" si="5"/>
        <v>126.54</v>
      </c>
    </row>
    <row r="75" spans="1:24" s="3" customFormat="1" x14ac:dyDescent="0.25">
      <c r="A75" s="1">
        <v>55</v>
      </c>
      <c r="B75" s="18" t="s">
        <v>197</v>
      </c>
      <c r="C75" s="17"/>
      <c r="D75" s="1" t="s">
        <v>83</v>
      </c>
      <c r="E75" s="1" t="s">
        <v>101</v>
      </c>
      <c r="F75" s="1" t="s">
        <v>198</v>
      </c>
      <c r="G75" s="18" t="s">
        <v>0</v>
      </c>
      <c r="H75" s="17"/>
      <c r="I75" s="17"/>
      <c r="J75" s="1" t="s">
        <v>27</v>
      </c>
      <c r="K75" s="1">
        <v>12</v>
      </c>
      <c r="L75" s="1">
        <v>0</v>
      </c>
      <c r="M75" s="1">
        <v>23</v>
      </c>
      <c r="N75" s="1">
        <v>30.2</v>
      </c>
      <c r="O75" s="1">
        <v>49.04</v>
      </c>
      <c r="P75" s="1">
        <v>4</v>
      </c>
      <c r="Q75" s="1">
        <v>2</v>
      </c>
      <c r="R75" s="1">
        <v>0</v>
      </c>
      <c r="S75" s="1">
        <v>2</v>
      </c>
      <c r="T75" s="1">
        <v>8</v>
      </c>
      <c r="U75" s="1">
        <v>91.24</v>
      </c>
      <c r="V75" s="1">
        <v>0</v>
      </c>
      <c r="W75" s="1">
        <v>0</v>
      </c>
      <c r="X75" s="10">
        <f t="shared" si="5"/>
        <v>91.24</v>
      </c>
    </row>
    <row r="76" spans="1:24" s="3" customFormat="1" x14ac:dyDescent="0.25">
      <c r="A76" s="1">
        <v>56</v>
      </c>
      <c r="B76" s="18" t="s">
        <v>199</v>
      </c>
      <c r="C76" s="17"/>
      <c r="D76" s="1" t="s">
        <v>200</v>
      </c>
      <c r="E76" s="1" t="s">
        <v>201</v>
      </c>
      <c r="F76" s="1" t="s">
        <v>202</v>
      </c>
      <c r="G76" s="18" t="s">
        <v>0</v>
      </c>
      <c r="H76" s="17"/>
      <c r="I76" s="17"/>
      <c r="J76" s="1" t="s">
        <v>27</v>
      </c>
      <c r="K76" s="1">
        <v>12</v>
      </c>
      <c r="L76" s="1">
        <v>0</v>
      </c>
      <c r="M76" s="1">
        <v>13</v>
      </c>
      <c r="N76" s="1">
        <v>30</v>
      </c>
      <c r="O76" s="1">
        <v>54.64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84.64</v>
      </c>
      <c r="V76" s="1">
        <v>0</v>
      </c>
      <c r="W76" s="1">
        <v>0</v>
      </c>
      <c r="X76" s="10">
        <f t="shared" si="5"/>
        <v>84.64</v>
      </c>
    </row>
    <row r="77" spans="1:24" s="3" customFormat="1" x14ac:dyDescent="0.25">
      <c r="A77" s="1">
        <v>57</v>
      </c>
      <c r="B77" s="18" t="s">
        <v>203</v>
      </c>
      <c r="C77" s="17"/>
      <c r="D77" s="1" t="s">
        <v>33</v>
      </c>
      <c r="E77" s="1" t="s">
        <v>49</v>
      </c>
      <c r="F77" s="1" t="s">
        <v>204</v>
      </c>
      <c r="G77" s="18" t="s">
        <v>0</v>
      </c>
      <c r="H77" s="17"/>
      <c r="I77" s="17"/>
      <c r="J77" s="1" t="s">
        <v>27</v>
      </c>
      <c r="K77" s="1">
        <v>16</v>
      </c>
      <c r="L77" s="1">
        <v>4</v>
      </c>
      <c r="M77" s="1">
        <v>6</v>
      </c>
      <c r="N77" s="1">
        <v>40.83</v>
      </c>
      <c r="O77" s="1">
        <v>77.2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118.03</v>
      </c>
      <c r="V77" s="1">
        <v>0</v>
      </c>
      <c r="W77" s="1">
        <v>0</v>
      </c>
      <c r="X77" s="10">
        <f t="shared" si="5"/>
        <v>118.03</v>
      </c>
    </row>
    <row r="78" spans="1:24" s="3" customFormat="1" ht="29.25" customHeight="1" x14ac:dyDescent="0.25">
      <c r="A78" s="1">
        <v>58</v>
      </c>
      <c r="B78" s="18" t="s">
        <v>205</v>
      </c>
      <c r="C78" s="17"/>
      <c r="D78" s="1" t="s">
        <v>66</v>
      </c>
      <c r="E78" s="1" t="s">
        <v>76</v>
      </c>
      <c r="F78" s="1" t="s">
        <v>206</v>
      </c>
      <c r="G78" s="18" t="s">
        <v>40</v>
      </c>
      <c r="H78" s="17"/>
      <c r="I78" s="17"/>
      <c r="J78" s="1" t="s">
        <v>27</v>
      </c>
      <c r="K78" s="1">
        <v>15</v>
      </c>
      <c r="L78" s="1">
        <v>6</v>
      </c>
      <c r="M78" s="1">
        <v>4</v>
      </c>
      <c r="N78" s="1">
        <v>38.75</v>
      </c>
      <c r="O78" s="1">
        <v>103.84</v>
      </c>
      <c r="P78" s="1">
        <v>4</v>
      </c>
      <c r="Q78" s="1">
        <v>1</v>
      </c>
      <c r="R78" s="1">
        <v>1</v>
      </c>
      <c r="S78" s="1">
        <v>2</v>
      </c>
      <c r="T78" s="1">
        <v>8</v>
      </c>
      <c r="U78" s="1">
        <v>154.59</v>
      </c>
      <c r="V78" s="1">
        <v>4</v>
      </c>
      <c r="W78" s="1">
        <v>4</v>
      </c>
      <c r="X78" s="10">
        <f t="shared" si="5"/>
        <v>162.59</v>
      </c>
    </row>
    <row r="79" spans="1:24" s="6" customFormat="1" x14ac:dyDescent="0.25">
      <c r="A79" s="14" t="s">
        <v>2</v>
      </c>
      <c r="B79" s="15"/>
      <c r="C79" s="15"/>
      <c r="D79" s="5" t="s">
        <v>207</v>
      </c>
      <c r="E79" s="14" t="s">
        <v>208</v>
      </c>
      <c r="F79" s="15"/>
      <c r="G79" s="14"/>
      <c r="H79" s="15"/>
      <c r="I79" s="15"/>
      <c r="J79" s="5" t="s">
        <v>1</v>
      </c>
      <c r="K79" s="5" t="s">
        <v>1</v>
      </c>
      <c r="L79" s="5" t="s">
        <v>1</v>
      </c>
      <c r="M79" s="5" t="s">
        <v>1</v>
      </c>
      <c r="N79" s="5" t="s">
        <v>1</v>
      </c>
      <c r="O79" s="5" t="s">
        <v>1</v>
      </c>
      <c r="P79" s="5" t="s">
        <v>1</v>
      </c>
      <c r="Q79" s="5" t="s">
        <v>1</v>
      </c>
      <c r="R79" s="5" t="s">
        <v>1</v>
      </c>
      <c r="S79" s="5" t="s">
        <v>1</v>
      </c>
      <c r="T79" s="5" t="s">
        <v>1</v>
      </c>
      <c r="U79" s="5" t="s">
        <v>1</v>
      </c>
      <c r="V79" s="5" t="s">
        <v>1</v>
      </c>
      <c r="W79" s="5" t="s">
        <v>1</v>
      </c>
      <c r="X79" s="8"/>
    </row>
    <row r="80" spans="1:24" s="3" customFormat="1" ht="33.75" x14ac:dyDescent="0.25">
      <c r="A80" s="4" t="s">
        <v>5</v>
      </c>
      <c r="B80" s="16" t="s">
        <v>6</v>
      </c>
      <c r="C80" s="17"/>
      <c r="D80" s="4" t="s">
        <v>7</v>
      </c>
      <c r="E80" s="4" t="s">
        <v>8</v>
      </c>
      <c r="F80" s="4" t="s">
        <v>9</v>
      </c>
      <c r="G80" s="16" t="s">
        <v>10</v>
      </c>
      <c r="H80" s="17"/>
      <c r="I80" s="17"/>
      <c r="J80" s="4" t="s">
        <v>11</v>
      </c>
      <c r="K80" s="4" t="s">
        <v>12</v>
      </c>
      <c r="L80" s="4" t="s">
        <v>13</v>
      </c>
      <c r="M80" s="4" t="s">
        <v>14</v>
      </c>
      <c r="N80" s="4" t="s">
        <v>15</v>
      </c>
      <c r="O80" s="4" t="s">
        <v>16</v>
      </c>
      <c r="P80" s="4" t="s">
        <v>17</v>
      </c>
      <c r="Q80" s="4" t="s">
        <v>18</v>
      </c>
      <c r="R80" s="4" t="s">
        <v>19</v>
      </c>
      <c r="S80" s="4" t="s">
        <v>20</v>
      </c>
      <c r="T80" s="4" t="s">
        <v>21</v>
      </c>
      <c r="U80" s="4" t="s">
        <v>22</v>
      </c>
      <c r="V80" s="4" t="s">
        <v>23</v>
      </c>
      <c r="W80" s="4" t="s">
        <v>24</v>
      </c>
      <c r="X80" s="10"/>
    </row>
    <row r="81" spans="1:24" s="3" customFormat="1" x14ac:dyDescent="0.25">
      <c r="A81" s="12"/>
      <c r="B81" s="22" t="s">
        <v>65</v>
      </c>
      <c r="C81" s="23"/>
      <c r="D81" s="12" t="s">
        <v>42</v>
      </c>
      <c r="E81" s="12" t="s">
        <v>25</v>
      </c>
      <c r="F81" s="12">
        <v>229048</v>
      </c>
      <c r="G81" s="18" t="s">
        <v>0</v>
      </c>
      <c r="H81" s="17"/>
      <c r="I81" s="17"/>
      <c r="J81" s="13" t="s">
        <v>27</v>
      </c>
      <c r="K81" s="12">
        <v>12</v>
      </c>
      <c r="L81" s="12">
        <v>0</v>
      </c>
      <c r="M81" s="12">
        <v>0</v>
      </c>
      <c r="N81" s="12">
        <v>30</v>
      </c>
      <c r="O81" s="12">
        <v>51.45</v>
      </c>
      <c r="P81" s="12">
        <v>4</v>
      </c>
      <c r="Q81" s="12">
        <v>2</v>
      </c>
      <c r="R81" s="12">
        <v>0</v>
      </c>
      <c r="S81" s="12">
        <v>2</v>
      </c>
      <c r="T81" s="12">
        <v>8</v>
      </c>
      <c r="U81" s="12">
        <v>93.45</v>
      </c>
      <c r="V81" s="12">
        <v>0</v>
      </c>
      <c r="W81" s="12">
        <v>0</v>
      </c>
      <c r="X81" s="10">
        <f>SUM(U81:W81)</f>
        <v>93.45</v>
      </c>
    </row>
    <row r="82" spans="1:24" s="3" customFormat="1" x14ac:dyDescent="0.25">
      <c r="A82" s="12"/>
      <c r="B82" s="22" t="s">
        <v>413</v>
      </c>
      <c r="C82" s="23"/>
      <c r="D82" s="12" t="s">
        <v>414</v>
      </c>
      <c r="E82" s="12" t="s">
        <v>116</v>
      </c>
      <c r="F82" s="12">
        <v>225792</v>
      </c>
      <c r="G82" s="18" t="s">
        <v>0</v>
      </c>
      <c r="H82" s="17"/>
      <c r="I82" s="17"/>
      <c r="J82" s="13" t="s">
        <v>27</v>
      </c>
      <c r="K82" s="12">
        <v>13</v>
      </c>
      <c r="L82" s="12">
        <v>3</v>
      </c>
      <c r="M82" s="12">
        <v>27</v>
      </c>
      <c r="N82" s="12">
        <v>33.33</v>
      </c>
      <c r="O82" s="12">
        <v>68.72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102.05</v>
      </c>
      <c r="V82" s="12">
        <v>0</v>
      </c>
      <c r="W82" s="12">
        <v>0</v>
      </c>
      <c r="X82" s="10">
        <f t="shared" ref="X82:X83" si="6">SUM(U82:W82)</f>
        <v>102.05</v>
      </c>
    </row>
    <row r="83" spans="1:24" s="3" customFormat="1" ht="22.5" x14ac:dyDescent="0.25">
      <c r="A83" s="12"/>
      <c r="B83" s="22" t="s">
        <v>415</v>
      </c>
      <c r="C83" s="23"/>
      <c r="D83" s="12" t="s">
        <v>416</v>
      </c>
      <c r="E83" s="12" t="s">
        <v>417</v>
      </c>
      <c r="F83" s="12">
        <v>219373</v>
      </c>
      <c r="G83" s="18" t="s">
        <v>0</v>
      </c>
      <c r="H83" s="17"/>
      <c r="I83" s="17"/>
      <c r="J83" s="13" t="s">
        <v>27</v>
      </c>
      <c r="K83" s="12">
        <v>14</v>
      </c>
      <c r="L83" s="12">
        <v>0</v>
      </c>
      <c r="M83" s="12">
        <v>15</v>
      </c>
      <c r="N83" s="12">
        <v>35.200000000000003</v>
      </c>
      <c r="O83" s="12">
        <v>76.25</v>
      </c>
      <c r="P83" s="12">
        <v>0</v>
      </c>
      <c r="Q83" s="12">
        <v>1</v>
      </c>
      <c r="R83" s="12">
        <v>0</v>
      </c>
      <c r="S83" s="12">
        <v>1</v>
      </c>
      <c r="T83" s="12">
        <v>4</v>
      </c>
      <c r="U83" s="12">
        <v>115.45</v>
      </c>
      <c r="V83" s="12">
        <v>4</v>
      </c>
      <c r="W83" s="12">
        <v>0</v>
      </c>
      <c r="X83" s="10">
        <f t="shared" si="6"/>
        <v>119.45</v>
      </c>
    </row>
    <row r="84" spans="1:24" s="3" customFormat="1" x14ac:dyDescent="0.25">
      <c r="A84" s="1">
        <v>59</v>
      </c>
      <c r="B84" s="18" t="s">
        <v>209</v>
      </c>
      <c r="C84" s="17"/>
      <c r="D84" s="1" t="s">
        <v>210</v>
      </c>
      <c r="E84" s="1" t="s">
        <v>25</v>
      </c>
      <c r="F84" s="1" t="s">
        <v>211</v>
      </c>
      <c r="G84" s="18" t="s">
        <v>0</v>
      </c>
      <c r="H84" s="17"/>
      <c r="I84" s="17"/>
      <c r="J84" s="1" t="s">
        <v>27</v>
      </c>
      <c r="K84" s="1">
        <v>16</v>
      </c>
      <c r="L84" s="1">
        <v>7</v>
      </c>
      <c r="M84" s="1">
        <v>16</v>
      </c>
      <c r="N84" s="1">
        <v>41.66</v>
      </c>
      <c r="O84" s="1">
        <v>89.4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131.06</v>
      </c>
      <c r="V84" s="1">
        <v>0</v>
      </c>
      <c r="W84" s="1">
        <v>0</v>
      </c>
      <c r="X84" s="10">
        <f>SUM(U84:W84)</f>
        <v>131.06</v>
      </c>
    </row>
    <row r="85" spans="1:24" s="3" customFormat="1" x14ac:dyDescent="0.25">
      <c r="A85" s="1">
        <v>60</v>
      </c>
      <c r="B85" s="18" t="s">
        <v>212</v>
      </c>
      <c r="C85" s="17"/>
      <c r="D85" s="1" t="s">
        <v>213</v>
      </c>
      <c r="E85" s="1" t="s">
        <v>52</v>
      </c>
      <c r="F85" s="1" t="s">
        <v>214</v>
      </c>
      <c r="G85" s="18" t="s">
        <v>0</v>
      </c>
      <c r="H85" s="17"/>
      <c r="I85" s="17"/>
      <c r="J85" s="1" t="s">
        <v>27</v>
      </c>
      <c r="K85" s="1">
        <v>14</v>
      </c>
      <c r="L85" s="1">
        <v>1</v>
      </c>
      <c r="M85" s="1">
        <v>21</v>
      </c>
      <c r="N85" s="1">
        <v>35.409999999999997</v>
      </c>
      <c r="O85" s="1">
        <v>69.95</v>
      </c>
      <c r="P85" s="1">
        <v>4</v>
      </c>
      <c r="Q85" s="1">
        <v>0</v>
      </c>
      <c r="R85" s="1">
        <v>0</v>
      </c>
      <c r="S85" s="1">
        <v>0</v>
      </c>
      <c r="T85" s="1">
        <v>0</v>
      </c>
      <c r="U85" s="1">
        <v>109.36</v>
      </c>
      <c r="V85" s="1">
        <v>0</v>
      </c>
      <c r="W85" s="1">
        <v>4</v>
      </c>
      <c r="X85" s="10">
        <f t="shared" ref="X85:X93" si="7">SUM(U85:W85)</f>
        <v>113.36</v>
      </c>
    </row>
    <row r="86" spans="1:24" s="3" customFormat="1" x14ac:dyDescent="0.25">
      <c r="A86" s="1"/>
      <c r="B86" s="24" t="s">
        <v>390</v>
      </c>
      <c r="C86" s="25"/>
      <c r="D86" s="1" t="s">
        <v>33</v>
      </c>
      <c r="E86" s="1" t="s">
        <v>158</v>
      </c>
      <c r="F86" s="1">
        <v>198464</v>
      </c>
      <c r="G86" s="18" t="s">
        <v>0</v>
      </c>
      <c r="H86" s="17"/>
      <c r="I86" s="17"/>
      <c r="J86" s="1" t="s">
        <v>27</v>
      </c>
      <c r="K86" s="1">
        <v>21</v>
      </c>
      <c r="L86" s="1">
        <v>4</v>
      </c>
      <c r="M86" s="1">
        <v>16</v>
      </c>
      <c r="N86" s="1">
        <v>53.54</v>
      </c>
      <c r="O86" s="1">
        <v>117.11</v>
      </c>
      <c r="P86" s="1">
        <v>0</v>
      </c>
      <c r="Q86" s="1">
        <v>0</v>
      </c>
      <c r="R86" s="1">
        <v>1</v>
      </c>
      <c r="S86" s="1">
        <v>1</v>
      </c>
      <c r="T86" s="1">
        <v>4</v>
      </c>
      <c r="U86" s="1">
        <v>174.65</v>
      </c>
      <c r="V86" s="1">
        <v>4</v>
      </c>
      <c r="W86" s="1">
        <v>0</v>
      </c>
      <c r="X86" s="10">
        <f t="shared" si="7"/>
        <v>178.65</v>
      </c>
    </row>
    <row r="87" spans="1:24" s="3" customFormat="1" ht="24" customHeight="1" x14ac:dyDescent="0.25">
      <c r="A87" s="1">
        <v>61</v>
      </c>
      <c r="B87" s="18" t="s">
        <v>32</v>
      </c>
      <c r="C87" s="17"/>
      <c r="D87" s="1" t="s">
        <v>215</v>
      </c>
      <c r="E87" s="1" t="s">
        <v>52</v>
      </c>
      <c r="F87" s="1" t="s">
        <v>216</v>
      </c>
      <c r="G87" s="18" t="s">
        <v>217</v>
      </c>
      <c r="H87" s="17"/>
      <c r="I87" s="17"/>
      <c r="J87" s="1" t="s">
        <v>27</v>
      </c>
      <c r="K87" s="1">
        <v>23</v>
      </c>
      <c r="L87" s="1">
        <v>2</v>
      </c>
      <c r="M87" s="1">
        <v>2</v>
      </c>
      <c r="N87" s="1">
        <v>57.91</v>
      </c>
      <c r="O87" s="1">
        <v>128.33000000000001</v>
      </c>
      <c r="P87" s="1">
        <v>4</v>
      </c>
      <c r="Q87" s="1">
        <v>1</v>
      </c>
      <c r="R87" s="1">
        <v>1</v>
      </c>
      <c r="S87" s="1">
        <v>2</v>
      </c>
      <c r="T87" s="1">
        <v>8</v>
      </c>
      <c r="U87" s="1">
        <v>198.24</v>
      </c>
      <c r="V87" s="1">
        <v>4</v>
      </c>
      <c r="W87" s="1">
        <v>4</v>
      </c>
      <c r="X87" s="10">
        <f t="shared" si="7"/>
        <v>206.24</v>
      </c>
    </row>
    <row r="88" spans="1:24" s="3" customFormat="1" x14ac:dyDescent="0.25">
      <c r="A88" s="1">
        <v>63</v>
      </c>
      <c r="B88" s="18" t="s">
        <v>219</v>
      </c>
      <c r="C88" s="17"/>
      <c r="D88" s="1" t="s">
        <v>218</v>
      </c>
      <c r="E88" s="1" t="s">
        <v>220</v>
      </c>
      <c r="F88" s="1" t="s">
        <v>221</v>
      </c>
      <c r="G88" s="18" t="s">
        <v>0</v>
      </c>
      <c r="H88" s="17"/>
      <c r="I88" s="17"/>
      <c r="J88" s="1" t="s">
        <v>27</v>
      </c>
      <c r="K88" s="1">
        <v>14</v>
      </c>
      <c r="L88" s="1">
        <v>1</v>
      </c>
      <c r="M88" s="1">
        <v>21</v>
      </c>
      <c r="N88" s="1">
        <v>35.409999999999997</v>
      </c>
      <c r="O88" s="1">
        <v>65.59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101</v>
      </c>
      <c r="V88" s="1">
        <v>0</v>
      </c>
      <c r="W88" s="1">
        <v>0</v>
      </c>
      <c r="X88" s="10">
        <f t="shared" si="7"/>
        <v>101</v>
      </c>
    </row>
    <row r="89" spans="1:24" s="3" customFormat="1" ht="24" customHeight="1" x14ac:dyDescent="0.25">
      <c r="A89" s="1">
        <v>64</v>
      </c>
      <c r="B89" s="18" t="s">
        <v>222</v>
      </c>
      <c r="C89" s="17"/>
      <c r="D89" s="1" t="s">
        <v>42</v>
      </c>
      <c r="E89" s="1" t="s">
        <v>38</v>
      </c>
      <c r="F89" s="1" t="s">
        <v>223</v>
      </c>
      <c r="G89" s="18" t="s">
        <v>68</v>
      </c>
      <c r="H89" s="17"/>
      <c r="I89" s="17"/>
      <c r="J89" s="1" t="s">
        <v>27</v>
      </c>
      <c r="K89" s="1">
        <v>17</v>
      </c>
      <c r="L89" s="1">
        <v>4</v>
      </c>
      <c r="M89" s="1">
        <v>3</v>
      </c>
      <c r="N89" s="1">
        <v>43.33</v>
      </c>
      <c r="O89" s="1">
        <v>112.97</v>
      </c>
      <c r="P89" s="1">
        <v>4</v>
      </c>
      <c r="Q89" s="1">
        <v>2</v>
      </c>
      <c r="R89" s="1">
        <v>0</v>
      </c>
      <c r="S89" s="1">
        <v>2</v>
      </c>
      <c r="T89" s="1">
        <v>8</v>
      </c>
      <c r="U89" s="1">
        <v>168.3</v>
      </c>
      <c r="V89" s="1">
        <v>4</v>
      </c>
      <c r="W89" s="1">
        <v>0</v>
      </c>
      <c r="X89" s="10">
        <f t="shared" si="7"/>
        <v>172.3</v>
      </c>
    </row>
    <row r="90" spans="1:24" s="3" customFormat="1" ht="22.5" customHeight="1" x14ac:dyDescent="0.25">
      <c r="A90" s="1">
        <v>65</v>
      </c>
      <c r="B90" s="18" t="s">
        <v>224</v>
      </c>
      <c r="C90" s="17"/>
      <c r="D90" s="1" t="s">
        <v>49</v>
      </c>
      <c r="E90" s="1" t="s">
        <v>140</v>
      </c>
      <c r="F90" s="1" t="s">
        <v>225</v>
      </c>
      <c r="G90" s="18" t="s">
        <v>31</v>
      </c>
      <c r="H90" s="17"/>
      <c r="I90" s="17"/>
      <c r="J90" s="1" t="s">
        <v>27</v>
      </c>
      <c r="K90" s="1">
        <v>16</v>
      </c>
      <c r="L90" s="1">
        <v>0</v>
      </c>
      <c r="M90" s="1">
        <v>0</v>
      </c>
      <c r="N90" s="1">
        <v>40</v>
      </c>
      <c r="O90" s="1">
        <v>84.32</v>
      </c>
      <c r="P90" s="1">
        <v>4</v>
      </c>
      <c r="Q90" s="1">
        <v>2</v>
      </c>
      <c r="R90" s="1">
        <v>0</v>
      </c>
      <c r="S90" s="1">
        <v>2</v>
      </c>
      <c r="T90" s="1">
        <v>8</v>
      </c>
      <c r="U90" s="1">
        <v>136.32</v>
      </c>
      <c r="V90" s="1">
        <v>4</v>
      </c>
      <c r="W90" s="1">
        <v>4</v>
      </c>
      <c r="X90" s="10">
        <f t="shared" si="7"/>
        <v>144.32</v>
      </c>
    </row>
    <row r="91" spans="1:24" s="3" customFormat="1" x14ac:dyDescent="0.25">
      <c r="A91" s="1">
        <v>66</v>
      </c>
      <c r="B91" s="18" t="s">
        <v>226</v>
      </c>
      <c r="C91" s="17"/>
      <c r="D91" s="1" t="s">
        <v>227</v>
      </c>
      <c r="E91" s="1" t="s">
        <v>63</v>
      </c>
      <c r="F91" s="1" t="s">
        <v>228</v>
      </c>
      <c r="G91" s="18" t="s">
        <v>0</v>
      </c>
      <c r="H91" s="17"/>
      <c r="I91" s="17"/>
      <c r="J91" s="1" t="s">
        <v>27</v>
      </c>
      <c r="K91" s="1">
        <v>13</v>
      </c>
      <c r="L91" s="1">
        <v>0</v>
      </c>
      <c r="M91" s="1">
        <v>25</v>
      </c>
      <c r="N91" s="1">
        <v>32.700000000000003</v>
      </c>
      <c r="O91" s="1">
        <v>69.73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102.43</v>
      </c>
      <c r="V91" s="1">
        <v>0</v>
      </c>
      <c r="W91" s="1">
        <v>0</v>
      </c>
      <c r="X91" s="10">
        <f t="shared" si="7"/>
        <v>102.43</v>
      </c>
    </row>
    <row r="92" spans="1:24" s="3" customFormat="1" ht="24.75" customHeight="1" x14ac:dyDescent="0.25">
      <c r="A92" s="1">
        <v>67</v>
      </c>
      <c r="B92" s="18" t="s">
        <v>229</v>
      </c>
      <c r="C92" s="17"/>
      <c r="D92" s="1" t="s">
        <v>33</v>
      </c>
      <c r="E92" s="1" t="s">
        <v>230</v>
      </c>
      <c r="F92" s="1" t="s">
        <v>231</v>
      </c>
      <c r="G92" s="18" t="s">
        <v>232</v>
      </c>
      <c r="H92" s="17"/>
      <c r="I92" s="17"/>
      <c r="J92" s="1" t="s">
        <v>27</v>
      </c>
      <c r="K92" s="1">
        <v>20</v>
      </c>
      <c r="L92" s="1">
        <v>6</v>
      </c>
      <c r="M92" s="1">
        <v>23</v>
      </c>
      <c r="N92" s="1">
        <v>51.45</v>
      </c>
      <c r="O92" s="1">
        <v>138.15</v>
      </c>
      <c r="P92" s="1">
        <v>4</v>
      </c>
      <c r="Q92" s="1">
        <v>3</v>
      </c>
      <c r="R92" s="1">
        <v>0</v>
      </c>
      <c r="S92" s="1">
        <v>3</v>
      </c>
      <c r="T92" s="1">
        <v>14</v>
      </c>
      <c r="U92" s="1">
        <v>207.6</v>
      </c>
      <c r="V92" s="1">
        <v>4</v>
      </c>
      <c r="W92" s="1">
        <v>4</v>
      </c>
      <c r="X92" s="10">
        <f t="shared" si="7"/>
        <v>215.6</v>
      </c>
    </row>
    <row r="93" spans="1:24" s="3" customFormat="1" ht="27" customHeight="1" x14ac:dyDescent="0.25">
      <c r="A93" s="1">
        <v>68</v>
      </c>
      <c r="B93" s="18" t="s">
        <v>151</v>
      </c>
      <c r="C93" s="17"/>
      <c r="D93" s="1" t="s">
        <v>233</v>
      </c>
      <c r="E93" s="1" t="s">
        <v>52</v>
      </c>
      <c r="F93" s="1" t="s">
        <v>234</v>
      </c>
      <c r="G93" s="18" t="s">
        <v>168</v>
      </c>
      <c r="H93" s="17"/>
      <c r="I93" s="17"/>
      <c r="J93" s="1" t="s">
        <v>27</v>
      </c>
      <c r="K93" s="1">
        <v>25</v>
      </c>
      <c r="L93" s="1">
        <v>0</v>
      </c>
      <c r="M93" s="1">
        <v>11</v>
      </c>
      <c r="N93" s="1">
        <v>62.5</v>
      </c>
      <c r="O93" s="1">
        <v>123.53</v>
      </c>
      <c r="P93" s="1">
        <v>4</v>
      </c>
      <c r="Q93" s="1">
        <v>1</v>
      </c>
      <c r="R93" s="1">
        <v>1</v>
      </c>
      <c r="S93" s="1">
        <v>2</v>
      </c>
      <c r="T93" s="1">
        <v>8</v>
      </c>
      <c r="U93" s="1">
        <v>198.03</v>
      </c>
      <c r="V93" s="1">
        <v>4</v>
      </c>
      <c r="W93" s="1">
        <v>4</v>
      </c>
      <c r="X93" s="10">
        <f t="shared" si="7"/>
        <v>206.03</v>
      </c>
    </row>
    <row r="94" spans="1:24" s="6" customFormat="1" x14ac:dyDescent="0.25">
      <c r="A94" s="14" t="s">
        <v>2</v>
      </c>
      <c r="B94" s="15"/>
      <c r="C94" s="15"/>
      <c r="D94" s="5" t="s">
        <v>235</v>
      </c>
      <c r="E94" s="14" t="s">
        <v>236</v>
      </c>
      <c r="F94" s="15"/>
      <c r="G94" s="14"/>
      <c r="H94" s="15"/>
      <c r="I94" s="15"/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  <c r="Q94" s="5" t="s">
        <v>1</v>
      </c>
      <c r="R94" s="5" t="s">
        <v>1</v>
      </c>
      <c r="S94" s="5" t="s">
        <v>1</v>
      </c>
      <c r="T94" s="5" t="s">
        <v>1</v>
      </c>
      <c r="U94" s="5" t="s">
        <v>1</v>
      </c>
      <c r="V94" s="5" t="s">
        <v>1</v>
      </c>
      <c r="W94" s="5" t="s">
        <v>1</v>
      </c>
      <c r="X94" s="8"/>
    </row>
    <row r="95" spans="1:24" s="3" customFormat="1" ht="33.75" x14ac:dyDescent="0.25">
      <c r="A95" s="4" t="s">
        <v>5</v>
      </c>
      <c r="B95" s="16" t="s">
        <v>6</v>
      </c>
      <c r="C95" s="17"/>
      <c r="D95" s="4" t="s">
        <v>7</v>
      </c>
      <c r="E95" s="4" t="s">
        <v>8</v>
      </c>
      <c r="F95" s="4" t="s">
        <v>9</v>
      </c>
      <c r="G95" s="16" t="s">
        <v>10</v>
      </c>
      <c r="H95" s="17"/>
      <c r="I95" s="17"/>
      <c r="J95" s="4" t="s">
        <v>11</v>
      </c>
      <c r="K95" s="4" t="s">
        <v>12</v>
      </c>
      <c r="L95" s="4" t="s">
        <v>13</v>
      </c>
      <c r="M95" s="4" t="s">
        <v>14</v>
      </c>
      <c r="N95" s="4" t="s">
        <v>15</v>
      </c>
      <c r="O95" s="4" t="s">
        <v>16</v>
      </c>
      <c r="P95" s="4" t="s">
        <v>17</v>
      </c>
      <c r="Q95" s="4" t="s">
        <v>18</v>
      </c>
      <c r="R95" s="4" t="s">
        <v>19</v>
      </c>
      <c r="S95" s="4" t="s">
        <v>20</v>
      </c>
      <c r="T95" s="4" t="s">
        <v>21</v>
      </c>
      <c r="U95" s="4" t="s">
        <v>22</v>
      </c>
      <c r="V95" s="4" t="s">
        <v>23</v>
      </c>
      <c r="W95" s="4" t="s">
        <v>24</v>
      </c>
      <c r="X95" s="10"/>
    </row>
    <row r="96" spans="1:24" s="3" customFormat="1" x14ac:dyDescent="0.25">
      <c r="A96" s="1">
        <v>70</v>
      </c>
      <c r="B96" s="18" t="s">
        <v>237</v>
      </c>
      <c r="C96" s="17"/>
      <c r="D96" s="1" t="s">
        <v>238</v>
      </c>
      <c r="E96" s="1" t="s">
        <v>210</v>
      </c>
      <c r="F96" s="1" t="s">
        <v>239</v>
      </c>
      <c r="G96" s="18" t="s">
        <v>0</v>
      </c>
      <c r="H96" s="17"/>
      <c r="I96" s="17"/>
      <c r="J96" s="1" t="s">
        <v>27</v>
      </c>
      <c r="K96" s="1">
        <v>14</v>
      </c>
      <c r="L96" s="1">
        <v>8</v>
      </c>
      <c r="M96" s="1">
        <v>17</v>
      </c>
      <c r="N96" s="1">
        <v>36.869999999999997</v>
      </c>
      <c r="O96" s="1">
        <v>84.53</v>
      </c>
      <c r="P96" s="1">
        <v>4</v>
      </c>
      <c r="Q96" s="1">
        <v>2</v>
      </c>
      <c r="R96" s="1">
        <v>0</v>
      </c>
      <c r="S96" s="1">
        <v>2</v>
      </c>
      <c r="T96" s="1">
        <v>8</v>
      </c>
      <c r="U96" s="1">
        <v>133.4</v>
      </c>
      <c r="V96" s="1">
        <v>4</v>
      </c>
      <c r="W96" s="1">
        <v>0</v>
      </c>
      <c r="X96" s="10">
        <f>SUM(U96:W96)</f>
        <v>137.4</v>
      </c>
    </row>
    <row r="97" spans="1:24" s="6" customFormat="1" x14ac:dyDescent="0.25">
      <c r="A97" s="14" t="s">
        <v>2</v>
      </c>
      <c r="B97" s="15"/>
      <c r="C97" s="15"/>
      <c r="D97" s="5" t="s">
        <v>240</v>
      </c>
      <c r="E97" s="14" t="s">
        <v>241</v>
      </c>
      <c r="F97" s="15"/>
      <c r="G97" s="14"/>
      <c r="H97" s="15"/>
      <c r="I97" s="15"/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  <c r="Q97" s="5" t="s">
        <v>1</v>
      </c>
      <c r="R97" s="5" t="s">
        <v>1</v>
      </c>
      <c r="S97" s="5" t="s">
        <v>1</v>
      </c>
      <c r="T97" s="5" t="s">
        <v>1</v>
      </c>
      <c r="U97" s="5" t="s">
        <v>1</v>
      </c>
      <c r="V97" s="5" t="s">
        <v>1</v>
      </c>
      <c r="W97" s="5" t="s">
        <v>1</v>
      </c>
      <c r="X97" s="8"/>
    </row>
    <row r="98" spans="1:24" s="3" customFormat="1" ht="33.75" x14ac:dyDescent="0.25">
      <c r="A98" s="4" t="s">
        <v>5</v>
      </c>
      <c r="B98" s="16" t="s">
        <v>6</v>
      </c>
      <c r="C98" s="17"/>
      <c r="D98" s="4" t="s">
        <v>7</v>
      </c>
      <c r="E98" s="4" t="s">
        <v>8</v>
      </c>
      <c r="F98" s="4" t="s">
        <v>9</v>
      </c>
      <c r="G98" s="16" t="s">
        <v>10</v>
      </c>
      <c r="H98" s="17"/>
      <c r="I98" s="17"/>
      <c r="J98" s="4" t="s">
        <v>11</v>
      </c>
      <c r="K98" s="4" t="s">
        <v>12</v>
      </c>
      <c r="L98" s="4" t="s">
        <v>13</v>
      </c>
      <c r="M98" s="4" t="s">
        <v>14</v>
      </c>
      <c r="N98" s="4" t="s">
        <v>15</v>
      </c>
      <c r="O98" s="4" t="s">
        <v>16</v>
      </c>
      <c r="P98" s="4" t="s">
        <v>17</v>
      </c>
      <c r="Q98" s="4" t="s">
        <v>18</v>
      </c>
      <c r="R98" s="4" t="s">
        <v>19</v>
      </c>
      <c r="S98" s="4" t="s">
        <v>20</v>
      </c>
      <c r="T98" s="4" t="s">
        <v>21</v>
      </c>
      <c r="U98" s="4" t="s">
        <v>22</v>
      </c>
      <c r="V98" s="4" t="s">
        <v>23</v>
      </c>
      <c r="W98" s="4" t="s">
        <v>24</v>
      </c>
      <c r="X98" s="10"/>
    </row>
    <row r="99" spans="1:24" s="3" customFormat="1" x14ac:dyDescent="0.25">
      <c r="A99" s="1">
        <v>71</v>
      </c>
      <c r="B99" s="18" t="s">
        <v>242</v>
      </c>
      <c r="C99" s="17"/>
      <c r="D99" s="1" t="s">
        <v>210</v>
      </c>
      <c r="E99" s="1" t="s">
        <v>243</v>
      </c>
      <c r="F99" s="1" t="s">
        <v>244</v>
      </c>
      <c r="G99" s="18" t="s">
        <v>0</v>
      </c>
      <c r="H99" s="17"/>
      <c r="I99" s="17"/>
      <c r="J99" s="1" t="s">
        <v>27</v>
      </c>
      <c r="K99" s="1">
        <v>3</v>
      </c>
      <c r="L99" s="1">
        <v>0</v>
      </c>
      <c r="M99" s="1">
        <v>10</v>
      </c>
      <c r="N99" s="1">
        <v>7.5</v>
      </c>
      <c r="O99" s="1">
        <v>11.83</v>
      </c>
      <c r="P99" s="1">
        <v>4</v>
      </c>
      <c r="Q99" s="1">
        <v>1</v>
      </c>
      <c r="R99" s="1">
        <v>0</v>
      </c>
      <c r="S99" s="1">
        <v>1</v>
      </c>
      <c r="T99" s="1">
        <v>4</v>
      </c>
      <c r="U99" s="1">
        <v>27.33</v>
      </c>
      <c r="V99" s="1">
        <v>0</v>
      </c>
      <c r="W99" s="1">
        <v>0</v>
      </c>
      <c r="X99" s="10">
        <f>SUM(U99:W99)</f>
        <v>27.33</v>
      </c>
    </row>
    <row r="100" spans="1:24" s="6" customFormat="1" x14ac:dyDescent="0.25">
      <c r="A100" s="14" t="s">
        <v>2</v>
      </c>
      <c r="B100" s="15"/>
      <c r="C100" s="15"/>
      <c r="D100" s="5" t="s">
        <v>245</v>
      </c>
      <c r="E100" s="14" t="s">
        <v>246</v>
      </c>
      <c r="F100" s="15"/>
      <c r="G100" s="14"/>
      <c r="H100" s="15"/>
      <c r="I100" s="15"/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  <c r="Q100" s="5" t="s">
        <v>1</v>
      </c>
      <c r="R100" s="5" t="s">
        <v>1</v>
      </c>
      <c r="S100" s="5" t="s">
        <v>1</v>
      </c>
      <c r="T100" s="5" t="s">
        <v>1</v>
      </c>
      <c r="U100" s="5" t="s">
        <v>1</v>
      </c>
      <c r="V100" s="5" t="s">
        <v>1</v>
      </c>
      <c r="W100" s="5" t="s">
        <v>1</v>
      </c>
      <c r="X100" s="8"/>
    </row>
    <row r="101" spans="1:24" s="3" customFormat="1" ht="33.75" x14ac:dyDescent="0.25">
      <c r="A101" s="4" t="s">
        <v>5</v>
      </c>
      <c r="B101" s="16" t="s">
        <v>6</v>
      </c>
      <c r="C101" s="17"/>
      <c r="D101" s="4" t="s">
        <v>7</v>
      </c>
      <c r="E101" s="4" t="s">
        <v>8</v>
      </c>
      <c r="F101" s="4" t="s">
        <v>9</v>
      </c>
      <c r="G101" s="16" t="s">
        <v>10</v>
      </c>
      <c r="H101" s="17"/>
      <c r="I101" s="17"/>
      <c r="J101" s="4" t="s">
        <v>11</v>
      </c>
      <c r="K101" s="4" t="s">
        <v>12</v>
      </c>
      <c r="L101" s="4" t="s">
        <v>13</v>
      </c>
      <c r="M101" s="4" t="s">
        <v>14</v>
      </c>
      <c r="N101" s="4" t="s">
        <v>15</v>
      </c>
      <c r="O101" s="4" t="s">
        <v>16</v>
      </c>
      <c r="P101" s="4" t="s">
        <v>17</v>
      </c>
      <c r="Q101" s="4" t="s">
        <v>18</v>
      </c>
      <c r="R101" s="4" t="s">
        <v>19</v>
      </c>
      <c r="S101" s="4" t="s">
        <v>20</v>
      </c>
      <c r="T101" s="4" t="s">
        <v>21</v>
      </c>
      <c r="U101" s="4" t="s">
        <v>22</v>
      </c>
      <c r="V101" s="4" t="s">
        <v>23</v>
      </c>
      <c r="W101" s="4" t="s">
        <v>24</v>
      </c>
      <c r="X101" s="10"/>
    </row>
    <row r="102" spans="1:24" s="3" customFormat="1" x14ac:dyDescent="0.25">
      <c r="A102" s="1">
        <v>72</v>
      </c>
      <c r="B102" s="18" t="s">
        <v>247</v>
      </c>
      <c r="C102" s="17"/>
      <c r="D102" s="1" t="s">
        <v>248</v>
      </c>
      <c r="E102" s="1" t="s">
        <v>210</v>
      </c>
      <c r="F102" s="1" t="s">
        <v>249</v>
      </c>
      <c r="G102" s="18" t="s">
        <v>0</v>
      </c>
      <c r="H102" s="17"/>
      <c r="I102" s="17"/>
      <c r="J102" s="1" t="s">
        <v>27</v>
      </c>
      <c r="K102" s="1">
        <v>20</v>
      </c>
      <c r="L102" s="1">
        <v>11</v>
      </c>
      <c r="M102" s="1">
        <v>1</v>
      </c>
      <c r="N102" s="1">
        <v>52.29</v>
      </c>
      <c r="O102" s="1">
        <v>45.67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97.96</v>
      </c>
      <c r="V102" s="1">
        <v>0</v>
      </c>
      <c r="W102" s="1">
        <v>0</v>
      </c>
      <c r="X102" s="10">
        <f>SUM(U102:W102)</f>
        <v>97.96</v>
      </c>
    </row>
    <row r="103" spans="1:24" s="3" customFormat="1" x14ac:dyDescent="0.25">
      <c r="A103" s="1">
        <v>73</v>
      </c>
      <c r="B103" s="18" t="s">
        <v>112</v>
      </c>
      <c r="C103" s="17"/>
      <c r="D103" s="1" t="s">
        <v>250</v>
      </c>
      <c r="E103" s="1" t="s">
        <v>109</v>
      </c>
      <c r="F103" s="1" t="s">
        <v>251</v>
      </c>
      <c r="G103" s="18" t="s">
        <v>0</v>
      </c>
      <c r="H103" s="17"/>
      <c r="I103" s="17"/>
      <c r="J103" s="1" t="s">
        <v>27</v>
      </c>
      <c r="K103" s="1">
        <v>13</v>
      </c>
      <c r="L103" s="1">
        <v>9</v>
      </c>
      <c r="M103" s="1">
        <v>20</v>
      </c>
      <c r="N103" s="1">
        <v>34.58</v>
      </c>
      <c r="O103" s="1">
        <v>66.36</v>
      </c>
      <c r="P103" s="1">
        <v>4</v>
      </c>
      <c r="Q103" s="1">
        <v>3</v>
      </c>
      <c r="R103" s="1">
        <v>0</v>
      </c>
      <c r="S103" s="1">
        <v>3</v>
      </c>
      <c r="T103" s="1">
        <v>14</v>
      </c>
      <c r="U103" s="1">
        <v>118.94</v>
      </c>
      <c r="V103" s="1">
        <v>0</v>
      </c>
      <c r="W103" s="1">
        <v>0</v>
      </c>
      <c r="X103" s="10">
        <f t="shared" ref="X103:X115" si="8">SUM(U103:W103)</f>
        <v>118.94</v>
      </c>
    </row>
    <row r="104" spans="1:24" s="3" customFormat="1" x14ac:dyDescent="0.25">
      <c r="A104" s="1">
        <v>76</v>
      </c>
      <c r="B104" s="18" t="s">
        <v>252</v>
      </c>
      <c r="C104" s="17"/>
      <c r="D104" s="1" t="s">
        <v>253</v>
      </c>
      <c r="E104" s="1" t="s">
        <v>49</v>
      </c>
      <c r="F104" s="1" t="s">
        <v>254</v>
      </c>
      <c r="G104" s="18" t="s">
        <v>0</v>
      </c>
      <c r="H104" s="17"/>
      <c r="I104" s="17"/>
      <c r="J104" s="1" t="s">
        <v>27</v>
      </c>
      <c r="K104" s="1">
        <v>15</v>
      </c>
      <c r="L104" s="1">
        <v>9</v>
      </c>
      <c r="M104" s="1">
        <v>5</v>
      </c>
      <c r="N104" s="1">
        <v>39.369999999999997</v>
      </c>
      <c r="O104" s="1">
        <v>60.23</v>
      </c>
      <c r="P104" s="1">
        <v>4</v>
      </c>
      <c r="Q104" s="1">
        <v>0</v>
      </c>
      <c r="R104" s="1">
        <v>1</v>
      </c>
      <c r="S104" s="1">
        <v>1</v>
      </c>
      <c r="T104" s="1">
        <v>4</v>
      </c>
      <c r="U104" s="1">
        <v>107.6</v>
      </c>
      <c r="V104" s="1">
        <v>0</v>
      </c>
      <c r="W104" s="1">
        <v>0</v>
      </c>
      <c r="X104" s="10">
        <f t="shared" si="8"/>
        <v>107.6</v>
      </c>
    </row>
    <row r="105" spans="1:24" s="3" customFormat="1" x14ac:dyDescent="0.25">
      <c r="A105" s="1">
        <v>77</v>
      </c>
      <c r="B105" s="18" t="s">
        <v>255</v>
      </c>
      <c r="C105" s="17"/>
      <c r="D105" s="1" t="s">
        <v>256</v>
      </c>
      <c r="E105" s="1" t="s">
        <v>25</v>
      </c>
      <c r="F105" s="1" t="s">
        <v>257</v>
      </c>
      <c r="G105" s="18" t="s">
        <v>0</v>
      </c>
      <c r="H105" s="17"/>
      <c r="I105" s="17"/>
      <c r="J105" s="1" t="s">
        <v>27</v>
      </c>
      <c r="K105" s="1">
        <v>13</v>
      </c>
      <c r="L105" s="1">
        <v>9</v>
      </c>
      <c r="M105" s="1">
        <v>19</v>
      </c>
      <c r="N105" s="1">
        <v>34.58</v>
      </c>
      <c r="O105" s="1">
        <v>80.37</v>
      </c>
      <c r="P105" s="1">
        <v>4</v>
      </c>
      <c r="Q105" s="1">
        <v>3</v>
      </c>
      <c r="R105" s="1">
        <v>0</v>
      </c>
      <c r="S105" s="1">
        <v>3</v>
      </c>
      <c r="T105" s="1">
        <v>14</v>
      </c>
      <c r="U105" s="1">
        <v>132.94999999999999</v>
      </c>
      <c r="V105" s="1">
        <v>0</v>
      </c>
      <c r="W105" s="1">
        <v>0</v>
      </c>
      <c r="X105" s="10">
        <f t="shared" si="8"/>
        <v>132.94999999999999</v>
      </c>
    </row>
    <row r="106" spans="1:24" s="3" customFormat="1" x14ac:dyDescent="0.25">
      <c r="A106" s="1">
        <v>78</v>
      </c>
      <c r="B106" s="18" t="s">
        <v>258</v>
      </c>
      <c r="C106" s="17"/>
      <c r="D106" s="1" t="s">
        <v>259</v>
      </c>
      <c r="E106" s="1" t="s">
        <v>260</v>
      </c>
      <c r="F106" s="1" t="s">
        <v>261</v>
      </c>
      <c r="G106" s="18" t="s">
        <v>0</v>
      </c>
      <c r="H106" s="17"/>
      <c r="I106" s="17"/>
      <c r="J106" s="1" t="s">
        <v>27</v>
      </c>
      <c r="K106" s="1">
        <v>20</v>
      </c>
      <c r="L106" s="1">
        <v>0</v>
      </c>
      <c r="M106" s="1">
        <v>1</v>
      </c>
      <c r="N106" s="1">
        <v>50</v>
      </c>
      <c r="O106" s="1">
        <v>129.75</v>
      </c>
      <c r="P106" s="1">
        <v>4</v>
      </c>
      <c r="Q106" s="1">
        <v>1</v>
      </c>
      <c r="R106" s="1">
        <v>1</v>
      </c>
      <c r="S106" s="1">
        <v>2</v>
      </c>
      <c r="T106" s="1">
        <v>8</v>
      </c>
      <c r="U106" s="1">
        <v>191.75</v>
      </c>
      <c r="V106" s="1">
        <v>0</v>
      </c>
      <c r="W106" s="1">
        <v>0</v>
      </c>
      <c r="X106" s="10">
        <f t="shared" si="8"/>
        <v>191.75</v>
      </c>
    </row>
    <row r="107" spans="1:24" s="3" customFormat="1" ht="23.25" customHeight="1" x14ac:dyDescent="0.25">
      <c r="A107" s="1">
        <v>79</v>
      </c>
      <c r="B107" s="18" t="s">
        <v>262</v>
      </c>
      <c r="C107" s="17"/>
      <c r="D107" s="1" t="s">
        <v>263</v>
      </c>
      <c r="E107" s="1" t="s">
        <v>101</v>
      </c>
      <c r="F107" s="1" t="s">
        <v>264</v>
      </c>
      <c r="G107" s="18" t="s">
        <v>68</v>
      </c>
      <c r="H107" s="17"/>
      <c r="I107" s="17"/>
      <c r="J107" s="1" t="s">
        <v>27</v>
      </c>
      <c r="K107" s="1">
        <v>30</v>
      </c>
      <c r="L107" s="1">
        <v>4</v>
      </c>
      <c r="M107" s="1">
        <v>12</v>
      </c>
      <c r="N107" s="1">
        <v>75.83</v>
      </c>
      <c r="O107" s="1">
        <v>148.61000000000001</v>
      </c>
      <c r="P107" s="1">
        <v>4</v>
      </c>
      <c r="Q107" s="1">
        <v>0</v>
      </c>
      <c r="R107" s="1">
        <v>0</v>
      </c>
      <c r="S107" s="1">
        <v>0</v>
      </c>
      <c r="T107" s="1">
        <v>0</v>
      </c>
      <c r="U107" s="1">
        <v>228.44</v>
      </c>
      <c r="V107" s="1">
        <v>4</v>
      </c>
      <c r="W107" s="1">
        <v>4</v>
      </c>
      <c r="X107" s="10">
        <f t="shared" si="8"/>
        <v>236.44</v>
      </c>
    </row>
    <row r="108" spans="1:24" s="3" customFormat="1" ht="15.75" customHeight="1" x14ac:dyDescent="0.25">
      <c r="A108" s="1">
        <v>82</v>
      </c>
      <c r="B108" s="19" t="s">
        <v>265</v>
      </c>
      <c r="C108" s="20"/>
      <c r="D108" s="1" t="s">
        <v>109</v>
      </c>
      <c r="E108" s="1" t="s">
        <v>266</v>
      </c>
      <c r="F108" s="1" t="s">
        <v>267</v>
      </c>
      <c r="G108" s="19" t="s">
        <v>0</v>
      </c>
      <c r="H108" s="21"/>
      <c r="I108" s="20"/>
      <c r="J108" s="1" t="s">
        <v>27</v>
      </c>
      <c r="K108" s="1">
        <v>17</v>
      </c>
      <c r="L108" s="1">
        <v>3</v>
      </c>
      <c r="M108" s="1">
        <v>26</v>
      </c>
      <c r="N108" s="1">
        <v>43.33</v>
      </c>
      <c r="O108" s="1">
        <v>41.41</v>
      </c>
      <c r="P108" s="1">
        <v>4</v>
      </c>
      <c r="Q108" s="1">
        <v>2</v>
      </c>
      <c r="R108" s="1">
        <v>0</v>
      </c>
      <c r="S108" s="1">
        <v>2</v>
      </c>
      <c r="T108" s="1">
        <v>8</v>
      </c>
      <c r="U108" s="1">
        <v>96.74</v>
      </c>
      <c r="V108" s="1">
        <v>0</v>
      </c>
      <c r="W108" s="1">
        <v>0</v>
      </c>
      <c r="X108" s="10">
        <f t="shared" si="8"/>
        <v>96.74</v>
      </c>
    </row>
    <row r="109" spans="1:24" s="3" customFormat="1" x14ac:dyDescent="0.25">
      <c r="A109" s="1">
        <v>83</v>
      </c>
      <c r="B109" s="18" t="s">
        <v>268</v>
      </c>
      <c r="C109" s="17"/>
      <c r="D109" s="1" t="s">
        <v>106</v>
      </c>
      <c r="E109" s="1" t="s">
        <v>38</v>
      </c>
      <c r="F109" s="1" t="s">
        <v>269</v>
      </c>
      <c r="G109" s="18" t="s">
        <v>0</v>
      </c>
      <c r="H109" s="17"/>
      <c r="I109" s="17"/>
      <c r="J109" s="1" t="s">
        <v>27</v>
      </c>
      <c r="K109" s="1">
        <v>16</v>
      </c>
      <c r="L109" s="1">
        <v>0</v>
      </c>
      <c r="M109" s="1">
        <v>19</v>
      </c>
      <c r="N109" s="1">
        <v>40.200000000000003</v>
      </c>
      <c r="O109" s="1">
        <v>81.12</v>
      </c>
      <c r="P109" s="1">
        <v>4</v>
      </c>
      <c r="Q109" s="1">
        <v>2</v>
      </c>
      <c r="R109" s="1">
        <v>0</v>
      </c>
      <c r="S109" s="1">
        <v>2</v>
      </c>
      <c r="T109" s="1">
        <v>8</v>
      </c>
      <c r="U109" s="1">
        <v>133.32</v>
      </c>
      <c r="V109" s="1">
        <v>4</v>
      </c>
      <c r="W109" s="1">
        <v>0</v>
      </c>
      <c r="X109" s="10">
        <f t="shared" si="8"/>
        <v>137.32</v>
      </c>
    </row>
    <row r="110" spans="1:24" s="3" customFormat="1" x14ac:dyDescent="0.25">
      <c r="A110" s="1">
        <v>84</v>
      </c>
      <c r="B110" s="18" t="s">
        <v>270</v>
      </c>
      <c r="C110" s="17"/>
      <c r="D110" s="1" t="s">
        <v>49</v>
      </c>
      <c r="E110" s="1" t="s">
        <v>260</v>
      </c>
      <c r="F110" s="1" t="s">
        <v>271</v>
      </c>
      <c r="G110" s="18" t="s">
        <v>0</v>
      </c>
      <c r="H110" s="17"/>
      <c r="I110" s="17"/>
      <c r="J110" s="1" t="s">
        <v>27</v>
      </c>
      <c r="K110" s="1">
        <v>12</v>
      </c>
      <c r="L110" s="1">
        <v>0</v>
      </c>
      <c r="M110" s="1">
        <v>13</v>
      </c>
      <c r="N110" s="1">
        <v>30</v>
      </c>
      <c r="O110" s="1">
        <v>76.06</v>
      </c>
      <c r="P110" s="1">
        <v>4</v>
      </c>
      <c r="Q110" s="1">
        <v>1</v>
      </c>
      <c r="R110" s="1">
        <v>0</v>
      </c>
      <c r="S110" s="1">
        <v>1</v>
      </c>
      <c r="T110" s="1">
        <v>4</v>
      </c>
      <c r="U110" s="1">
        <v>114.06</v>
      </c>
      <c r="V110" s="1">
        <v>0</v>
      </c>
      <c r="W110" s="1">
        <v>0</v>
      </c>
      <c r="X110" s="10">
        <f t="shared" si="8"/>
        <v>114.06</v>
      </c>
    </row>
    <row r="111" spans="1:24" s="3" customFormat="1" x14ac:dyDescent="0.25">
      <c r="A111" s="1">
        <v>85</v>
      </c>
      <c r="B111" s="18" t="s">
        <v>272</v>
      </c>
      <c r="C111" s="17"/>
      <c r="D111" s="1" t="s">
        <v>273</v>
      </c>
      <c r="E111" s="1" t="s">
        <v>45</v>
      </c>
      <c r="F111" s="1" t="s">
        <v>274</v>
      </c>
      <c r="G111" s="18" t="s">
        <v>0</v>
      </c>
      <c r="H111" s="17"/>
      <c r="I111" s="17"/>
      <c r="J111" s="1" t="s">
        <v>27</v>
      </c>
      <c r="K111" s="1">
        <v>17</v>
      </c>
      <c r="L111" s="1">
        <v>10</v>
      </c>
      <c r="M111" s="1">
        <v>19</v>
      </c>
      <c r="N111" s="1">
        <v>44.79</v>
      </c>
      <c r="O111" s="1">
        <v>48.87</v>
      </c>
      <c r="P111" s="1">
        <v>4</v>
      </c>
      <c r="Q111" s="1">
        <v>1</v>
      </c>
      <c r="R111" s="1">
        <v>0</v>
      </c>
      <c r="S111" s="1">
        <v>1</v>
      </c>
      <c r="T111" s="1">
        <v>4</v>
      </c>
      <c r="U111" s="1">
        <v>101.66</v>
      </c>
      <c r="V111" s="1">
        <v>0</v>
      </c>
      <c r="W111" s="1">
        <v>0</v>
      </c>
      <c r="X111" s="10">
        <f t="shared" si="8"/>
        <v>101.66</v>
      </c>
    </row>
    <row r="112" spans="1:24" s="3" customFormat="1" x14ac:dyDescent="0.25">
      <c r="A112" s="1">
        <v>86</v>
      </c>
      <c r="B112" s="18" t="s">
        <v>275</v>
      </c>
      <c r="C112" s="17"/>
      <c r="D112" s="1" t="s">
        <v>49</v>
      </c>
      <c r="E112" s="1" t="s">
        <v>158</v>
      </c>
      <c r="F112" s="1" t="s">
        <v>276</v>
      </c>
      <c r="G112" s="18" t="s">
        <v>0</v>
      </c>
      <c r="H112" s="17"/>
      <c r="I112" s="17"/>
      <c r="J112" s="1" t="s">
        <v>27</v>
      </c>
      <c r="K112" s="1">
        <v>21</v>
      </c>
      <c r="L112" s="1">
        <v>4</v>
      </c>
      <c r="M112" s="1">
        <v>1</v>
      </c>
      <c r="N112" s="1">
        <v>53.33</v>
      </c>
      <c r="O112" s="1">
        <v>97.22</v>
      </c>
      <c r="P112" s="1">
        <v>4</v>
      </c>
      <c r="Q112" s="1">
        <v>2</v>
      </c>
      <c r="R112" s="1">
        <v>0</v>
      </c>
      <c r="S112" s="1">
        <v>2</v>
      </c>
      <c r="T112" s="1">
        <v>8</v>
      </c>
      <c r="U112" s="1">
        <v>162.55000000000001</v>
      </c>
      <c r="V112" s="1">
        <v>4</v>
      </c>
      <c r="W112" s="1">
        <v>4</v>
      </c>
      <c r="X112" s="10">
        <f t="shared" si="8"/>
        <v>170.55</v>
      </c>
    </row>
    <row r="113" spans="1:24" s="3" customFormat="1" x14ac:dyDescent="0.25">
      <c r="A113" s="1">
        <v>87</v>
      </c>
      <c r="B113" s="18" t="s">
        <v>277</v>
      </c>
      <c r="C113" s="17"/>
      <c r="D113" s="1" t="s">
        <v>278</v>
      </c>
      <c r="E113" s="1" t="s">
        <v>52</v>
      </c>
      <c r="F113" s="1" t="s">
        <v>279</v>
      </c>
      <c r="G113" s="18" t="s">
        <v>0</v>
      </c>
      <c r="H113" s="17"/>
      <c r="I113" s="17"/>
      <c r="J113" s="1" t="s">
        <v>27</v>
      </c>
      <c r="K113" s="1">
        <v>9</v>
      </c>
      <c r="L113" s="1">
        <v>6</v>
      </c>
      <c r="M113" s="1">
        <v>5</v>
      </c>
      <c r="N113" s="1">
        <v>23.75</v>
      </c>
      <c r="O113" s="1">
        <v>50.88</v>
      </c>
      <c r="P113" s="1">
        <v>4</v>
      </c>
      <c r="Q113" s="1">
        <v>2</v>
      </c>
      <c r="R113" s="1">
        <v>0</v>
      </c>
      <c r="S113" s="1">
        <v>2</v>
      </c>
      <c r="T113" s="1">
        <v>8</v>
      </c>
      <c r="U113" s="1">
        <v>86.63</v>
      </c>
      <c r="V113" s="1">
        <v>0</v>
      </c>
      <c r="W113" s="1">
        <v>0</v>
      </c>
      <c r="X113" s="10">
        <f t="shared" si="8"/>
        <v>86.63</v>
      </c>
    </row>
    <row r="114" spans="1:24" s="3" customFormat="1" x14ac:dyDescent="0.25">
      <c r="A114" s="1">
        <v>88</v>
      </c>
      <c r="B114" s="18" t="s">
        <v>280</v>
      </c>
      <c r="C114" s="17"/>
      <c r="D114" s="1" t="s">
        <v>281</v>
      </c>
      <c r="E114" s="1" t="s">
        <v>52</v>
      </c>
      <c r="F114" s="1" t="s">
        <v>282</v>
      </c>
      <c r="G114" s="18" t="s">
        <v>0</v>
      </c>
      <c r="H114" s="17"/>
      <c r="I114" s="17"/>
      <c r="J114" s="1" t="s">
        <v>27</v>
      </c>
      <c r="K114" s="1">
        <v>16</v>
      </c>
      <c r="L114" s="1">
        <v>5</v>
      </c>
      <c r="M114" s="1">
        <v>11</v>
      </c>
      <c r="N114" s="1">
        <v>41.04</v>
      </c>
      <c r="O114" s="1">
        <v>44.47</v>
      </c>
      <c r="P114" s="1">
        <v>4</v>
      </c>
      <c r="Q114" s="1">
        <v>3</v>
      </c>
      <c r="R114" s="1">
        <v>0</v>
      </c>
      <c r="S114" s="1">
        <v>3</v>
      </c>
      <c r="T114" s="1">
        <v>14</v>
      </c>
      <c r="U114" s="1">
        <v>103.51</v>
      </c>
      <c r="V114" s="1">
        <v>0</v>
      </c>
      <c r="W114" s="1">
        <v>0</v>
      </c>
      <c r="X114" s="10">
        <f t="shared" si="8"/>
        <v>103.51</v>
      </c>
    </row>
    <row r="115" spans="1:24" s="3" customFormat="1" x14ac:dyDescent="0.25">
      <c r="A115" s="1">
        <v>89</v>
      </c>
      <c r="B115" s="18" t="s">
        <v>283</v>
      </c>
      <c r="C115" s="17"/>
      <c r="D115" s="1" t="s">
        <v>284</v>
      </c>
      <c r="E115" s="1" t="s">
        <v>49</v>
      </c>
      <c r="F115" s="1" t="s">
        <v>285</v>
      </c>
      <c r="G115" s="18" t="s">
        <v>0</v>
      </c>
      <c r="H115" s="17"/>
      <c r="I115" s="17"/>
      <c r="J115" s="1" t="s">
        <v>27</v>
      </c>
      <c r="K115" s="1">
        <v>18</v>
      </c>
      <c r="L115" s="1">
        <v>2</v>
      </c>
      <c r="M115" s="1">
        <v>28</v>
      </c>
      <c r="N115" s="1">
        <v>45.62</v>
      </c>
      <c r="O115" s="1">
        <v>61.27</v>
      </c>
      <c r="P115" s="1">
        <v>4</v>
      </c>
      <c r="Q115" s="1">
        <v>2</v>
      </c>
      <c r="R115" s="1">
        <v>0</v>
      </c>
      <c r="S115" s="1">
        <v>2</v>
      </c>
      <c r="T115" s="1">
        <v>8</v>
      </c>
      <c r="U115" s="1">
        <v>118.89</v>
      </c>
      <c r="V115" s="1">
        <v>0</v>
      </c>
      <c r="W115" s="1">
        <v>0</v>
      </c>
      <c r="X115" s="10">
        <f t="shared" si="8"/>
        <v>118.89</v>
      </c>
    </row>
    <row r="116" spans="1:24" s="6" customFormat="1" x14ac:dyDescent="0.25">
      <c r="A116" s="14" t="s">
        <v>2</v>
      </c>
      <c r="B116" s="15"/>
      <c r="C116" s="15"/>
      <c r="D116" s="5" t="s">
        <v>286</v>
      </c>
      <c r="E116" s="14" t="s">
        <v>287</v>
      </c>
      <c r="F116" s="15"/>
      <c r="G116" s="14"/>
      <c r="H116" s="15"/>
      <c r="I116" s="15"/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  <c r="Q116" s="5" t="s">
        <v>1</v>
      </c>
      <c r="R116" s="5" t="s">
        <v>1</v>
      </c>
      <c r="S116" s="5" t="s">
        <v>1</v>
      </c>
      <c r="T116" s="5" t="s">
        <v>1</v>
      </c>
      <c r="U116" s="5" t="s">
        <v>1</v>
      </c>
      <c r="V116" s="5" t="s">
        <v>1</v>
      </c>
      <c r="W116" s="5" t="s">
        <v>1</v>
      </c>
      <c r="X116" s="8"/>
    </row>
    <row r="117" spans="1:24" s="3" customFormat="1" ht="33.75" x14ac:dyDescent="0.25">
      <c r="A117" s="4" t="s">
        <v>5</v>
      </c>
      <c r="B117" s="16" t="s">
        <v>6</v>
      </c>
      <c r="C117" s="17"/>
      <c r="D117" s="4" t="s">
        <v>7</v>
      </c>
      <c r="E117" s="4" t="s">
        <v>8</v>
      </c>
      <c r="F117" s="4" t="s">
        <v>9</v>
      </c>
      <c r="G117" s="16" t="s">
        <v>10</v>
      </c>
      <c r="H117" s="17"/>
      <c r="I117" s="17"/>
      <c r="J117" s="4" t="s">
        <v>11</v>
      </c>
      <c r="K117" s="4" t="s">
        <v>12</v>
      </c>
      <c r="L117" s="4" t="s">
        <v>13</v>
      </c>
      <c r="M117" s="4" t="s">
        <v>14</v>
      </c>
      <c r="N117" s="4" t="s">
        <v>15</v>
      </c>
      <c r="O117" s="4" t="s">
        <v>16</v>
      </c>
      <c r="P117" s="4" t="s">
        <v>17</v>
      </c>
      <c r="Q117" s="4" t="s">
        <v>18</v>
      </c>
      <c r="R117" s="4" t="s">
        <v>19</v>
      </c>
      <c r="S117" s="4" t="s">
        <v>20</v>
      </c>
      <c r="T117" s="4" t="s">
        <v>21</v>
      </c>
      <c r="U117" s="4" t="s">
        <v>22</v>
      </c>
      <c r="V117" s="4" t="s">
        <v>23</v>
      </c>
      <c r="W117" s="4" t="s">
        <v>24</v>
      </c>
      <c r="X117" s="10"/>
    </row>
    <row r="118" spans="1:24" s="3" customFormat="1" x14ac:dyDescent="0.25">
      <c r="A118" s="1">
        <v>90</v>
      </c>
      <c r="B118" s="18" t="s">
        <v>288</v>
      </c>
      <c r="C118" s="17"/>
      <c r="D118" s="1" t="s">
        <v>289</v>
      </c>
      <c r="E118" s="1" t="s">
        <v>290</v>
      </c>
      <c r="F118" s="1" t="s">
        <v>291</v>
      </c>
      <c r="G118" s="18" t="s">
        <v>292</v>
      </c>
      <c r="H118" s="17"/>
      <c r="I118" s="17"/>
      <c r="J118" s="1" t="s">
        <v>27</v>
      </c>
      <c r="K118" s="1">
        <v>12</v>
      </c>
      <c r="L118" s="1">
        <v>4</v>
      </c>
      <c r="M118" s="1">
        <v>11</v>
      </c>
      <c r="N118" s="1">
        <v>30.83</v>
      </c>
      <c r="O118" s="1">
        <v>55.91</v>
      </c>
      <c r="P118" s="1">
        <v>4</v>
      </c>
      <c r="Q118" s="1">
        <v>1</v>
      </c>
      <c r="R118" s="1">
        <v>1</v>
      </c>
      <c r="S118" s="1">
        <v>2</v>
      </c>
      <c r="T118" s="1">
        <v>8</v>
      </c>
      <c r="U118" s="1">
        <v>98.74</v>
      </c>
      <c r="V118" s="1">
        <v>4</v>
      </c>
      <c r="W118" s="1">
        <v>4</v>
      </c>
      <c r="X118" s="10">
        <f>SUM(U118:W118)</f>
        <v>106.74</v>
      </c>
    </row>
    <row r="119" spans="1:24" s="6" customFormat="1" x14ac:dyDescent="0.25">
      <c r="A119" s="14" t="s">
        <v>2</v>
      </c>
      <c r="B119" s="15"/>
      <c r="C119" s="15"/>
      <c r="D119" s="5" t="s">
        <v>293</v>
      </c>
      <c r="E119" s="14" t="s">
        <v>294</v>
      </c>
      <c r="F119" s="15"/>
      <c r="G119" s="14"/>
      <c r="H119" s="15"/>
      <c r="I119" s="15"/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  <c r="Q119" s="5" t="s">
        <v>1</v>
      </c>
      <c r="R119" s="5" t="s">
        <v>1</v>
      </c>
      <c r="S119" s="5" t="s">
        <v>1</v>
      </c>
      <c r="T119" s="5" t="s">
        <v>1</v>
      </c>
      <c r="U119" s="5" t="s">
        <v>1</v>
      </c>
      <c r="V119" s="5" t="s">
        <v>1</v>
      </c>
      <c r="W119" s="5" t="s">
        <v>1</v>
      </c>
      <c r="X119" s="8"/>
    </row>
    <row r="120" spans="1:24" s="3" customFormat="1" ht="33.75" x14ac:dyDescent="0.25">
      <c r="A120" s="4" t="s">
        <v>5</v>
      </c>
      <c r="B120" s="16" t="s">
        <v>6</v>
      </c>
      <c r="C120" s="17"/>
      <c r="D120" s="4" t="s">
        <v>7</v>
      </c>
      <c r="E120" s="4" t="s">
        <v>8</v>
      </c>
      <c r="F120" s="4" t="s">
        <v>9</v>
      </c>
      <c r="G120" s="16" t="s">
        <v>10</v>
      </c>
      <c r="H120" s="17"/>
      <c r="I120" s="17"/>
      <c r="J120" s="4" t="s">
        <v>11</v>
      </c>
      <c r="K120" s="4" t="s">
        <v>12</v>
      </c>
      <c r="L120" s="4" t="s">
        <v>13</v>
      </c>
      <c r="M120" s="4" t="s">
        <v>14</v>
      </c>
      <c r="N120" s="4" t="s">
        <v>15</v>
      </c>
      <c r="O120" s="4" t="s">
        <v>16</v>
      </c>
      <c r="P120" s="4" t="s">
        <v>17</v>
      </c>
      <c r="Q120" s="4" t="s">
        <v>18</v>
      </c>
      <c r="R120" s="4" t="s">
        <v>19</v>
      </c>
      <c r="S120" s="4" t="s">
        <v>20</v>
      </c>
      <c r="T120" s="4" t="s">
        <v>21</v>
      </c>
      <c r="U120" s="4" t="s">
        <v>22</v>
      </c>
      <c r="V120" s="4" t="s">
        <v>23</v>
      </c>
      <c r="W120" s="4" t="s">
        <v>24</v>
      </c>
      <c r="X120" s="10"/>
    </row>
    <row r="121" spans="1:24" s="3" customFormat="1" x14ac:dyDescent="0.25">
      <c r="A121" s="1">
        <v>91</v>
      </c>
      <c r="B121" s="18" t="s">
        <v>295</v>
      </c>
      <c r="C121" s="17"/>
      <c r="D121" s="1" t="s">
        <v>296</v>
      </c>
      <c r="E121" s="1" t="s">
        <v>76</v>
      </c>
      <c r="F121" s="1" t="s">
        <v>297</v>
      </c>
      <c r="G121" s="18" t="s">
        <v>0</v>
      </c>
      <c r="H121" s="17"/>
      <c r="I121" s="17"/>
      <c r="J121" s="1" t="s">
        <v>27</v>
      </c>
      <c r="K121" s="1">
        <v>4</v>
      </c>
      <c r="L121" s="1">
        <v>10</v>
      </c>
      <c r="M121" s="1">
        <v>7</v>
      </c>
      <c r="N121" s="1">
        <v>12.08</v>
      </c>
      <c r="O121" s="1">
        <v>14.28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26.36</v>
      </c>
      <c r="V121" s="1">
        <v>0</v>
      </c>
      <c r="W121" s="1">
        <v>0</v>
      </c>
      <c r="X121" s="10">
        <f>SUM(U121:W121)</f>
        <v>26.36</v>
      </c>
    </row>
    <row r="122" spans="1:24" s="6" customFormat="1" x14ac:dyDescent="0.25">
      <c r="A122" s="14" t="s">
        <v>2</v>
      </c>
      <c r="B122" s="15"/>
      <c r="C122" s="15"/>
      <c r="D122" s="5" t="s">
        <v>298</v>
      </c>
      <c r="E122" s="14" t="s">
        <v>299</v>
      </c>
      <c r="F122" s="15"/>
      <c r="G122" s="14"/>
      <c r="H122" s="15"/>
      <c r="I122" s="15"/>
      <c r="J122" s="5" t="s">
        <v>1</v>
      </c>
      <c r="K122" s="5" t="s">
        <v>1</v>
      </c>
      <c r="L122" s="5" t="s">
        <v>1</v>
      </c>
      <c r="M122" s="5" t="s">
        <v>1</v>
      </c>
      <c r="N122" s="5" t="s">
        <v>1</v>
      </c>
      <c r="O122" s="5" t="s">
        <v>1</v>
      </c>
      <c r="P122" s="5" t="s">
        <v>1</v>
      </c>
      <c r="Q122" s="5" t="s">
        <v>1</v>
      </c>
      <c r="R122" s="5" t="s">
        <v>1</v>
      </c>
      <c r="S122" s="5" t="s">
        <v>1</v>
      </c>
      <c r="T122" s="5" t="s">
        <v>1</v>
      </c>
      <c r="U122" s="5" t="s">
        <v>1</v>
      </c>
      <c r="V122" s="5" t="s">
        <v>1</v>
      </c>
      <c r="W122" s="5" t="s">
        <v>1</v>
      </c>
      <c r="X122" s="8"/>
    </row>
    <row r="123" spans="1:24" s="3" customFormat="1" ht="33.75" x14ac:dyDescent="0.25">
      <c r="A123" s="4" t="s">
        <v>5</v>
      </c>
      <c r="B123" s="16" t="s">
        <v>6</v>
      </c>
      <c r="C123" s="17"/>
      <c r="D123" s="4" t="s">
        <v>7</v>
      </c>
      <c r="E123" s="4" t="s">
        <v>8</v>
      </c>
      <c r="F123" s="4" t="s">
        <v>9</v>
      </c>
      <c r="G123" s="16" t="s">
        <v>10</v>
      </c>
      <c r="H123" s="17"/>
      <c r="I123" s="17"/>
      <c r="J123" s="4" t="s">
        <v>11</v>
      </c>
      <c r="K123" s="4" t="s">
        <v>12</v>
      </c>
      <c r="L123" s="4" t="s">
        <v>13</v>
      </c>
      <c r="M123" s="4" t="s">
        <v>14</v>
      </c>
      <c r="N123" s="4" t="s">
        <v>15</v>
      </c>
      <c r="O123" s="4" t="s">
        <v>16</v>
      </c>
      <c r="P123" s="4" t="s">
        <v>17</v>
      </c>
      <c r="Q123" s="4" t="s">
        <v>18</v>
      </c>
      <c r="R123" s="4" t="s">
        <v>19</v>
      </c>
      <c r="S123" s="4" t="s">
        <v>20</v>
      </c>
      <c r="T123" s="4" t="s">
        <v>21</v>
      </c>
      <c r="U123" s="4" t="s">
        <v>22</v>
      </c>
      <c r="V123" s="4" t="s">
        <v>23</v>
      </c>
      <c r="W123" s="4" t="s">
        <v>24</v>
      </c>
      <c r="X123" s="10"/>
    </row>
    <row r="124" spans="1:24" s="3" customFormat="1" x14ac:dyDescent="0.25">
      <c r="A124" s="1">
        <v>92</v>
      </c>
      <c r="B124" s="18" t="s">
        <v>300</v>
      </c>
      <c r="C124" s="17"/>
      <c r="D124" s="1" t="s">
        <v>301</v>
      </c>
      <c r="E124" s="1" t="s">
        <v>302</v>
      </c>
      <c r="F124" s="1" t="s">
        <v>303</v>
      </c>
      <c r="G124" s="18" t="s">
        <v>0</v>
      </c>
      <c r="H124" s="17"/>
      <c r="I124" s="17"/>
      <c r="J124" s="1" t="s">
        <v>27</v>
      </c>
      <c r="K124" s="1">
        <v>4</v>
      </c>
      <c r="L124" s="1">
        <v>11</v>
      </c>
      <c r="M124" s="1">
        <v>14</v>
      </c>
      <c r="N124" s="1">
        <v>12.29</v>
      </c>
      <c r="O124" s="1">
        <v>15.4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27.69</v>
      </c>
      <c r="V124" s="1">
        <v>0</v>
      </c>
      <c r="W124" s="1">
        <v>0</v>
      </c>
      <c r="X124" s="10">
        <f>SUM(U124:W124)</f>
        <v>27.69</v>
      </c>
    </row>
    <row r="125" spans="1:24" s="3" customFormat="1" ht="25.5" customHeight="1" x14ac:dyDescent="0.25">
      <c r="A125" s="1">
        <v>93</v>
      </c>
      <c r="B125" s="18" t="s">
        <v>304</v>
      </c>
      <c r="C125" s="17"/>
      <c r="D125" s="1" t="s">
        <v>49</v>
      </c>
      <c r="E125" s="1" t="s">
        <v>305</v>
      </c>
      <c r="F125" s="1" t="s">
        <v>306</v>
      </c>
      <c r="G125" s="18" t="s">
        <v>47</v>
      </c>
      <c r="H125" s="17"/>
      <c r="I125" s="17"/>
      <c r="J125" s="1" t="s">
        <v>27</v>
      </c>
      <c r="K125" s="1">
        <v>13</v>
      </c>
      <c r="L125" s="1">
        <v>8</v>
      </c>
      <c r="M125" s="1">
        <v>13</v>
      </c>
      <c r="N125" s="1">
        <v>34.159999999999997</v>
      </c>
      <c r="O125" s="1">
        <v>67.81</v>
      </c>
      <c r="P125" s="1">
        <v>4</v>
      </c>
      <c r="Q125" s="1">
        <v>1</v>
      </c>
      <c r="R125" s="1">
        <v>1</v>
      </c>
      <c r="S125" s="1">
        <v>2</v>
      </c>
      <c r="T125" s="1">
        <v>8</v>
      </c>
      <c r="U125" s="1">
        <v>113.97</v>
      </c>
      <c r="V125" s="1">
        <v>4</v>
      </c>
      <c r="W125" s="1">
        <v>4</v>
      </c>
      <c r="X125" s="10">
        <f t="shared" ref="X125:X129" si="9">SUM(U125:W125)</f>
        <v>121.97</v>
      </c>
    </row>
    <row r="126" spans="1:24" s="3" customFormat="1" x14ac:dyDescent="0.25">
      <c r="A126" s="1">
        <v>94</v>
      </c>
      <c r="B126" s="18" t="s">
        <v>307</v>
      </c>
      <c r="C126" s="17"/>
      <c r="D126" s="1" t="s">
        <v>38</v>
      </c>
      <c r="E126" s="1" t="s">
        <v>52</v>
      </c>
      <c r="F126" s="1" t="s">
        <v>308</v>
      </c>
      <c r="G126" s="18" t="s">
        <v>0</v>
      </c>
      <c r="H126" s="17"/>
      <c r="I126" s="17"/>
      <c r="J126" s="1" t="s">
        <v>27</v>
      </c>
      <c r="K126" s="1">
        <v>5</v>
      </c>
      <c r="L126" s="1">
        <v>8</v>
      </c>
      <c r="M126" s="1">
        <v>5</v>
      </c>
      <c r="N126" s="1">
        <v>14.16</v>
      </c>
      <c r="O126" s="1">
        <v>30.89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45.05</v>
      </c>
      <c r="V126" s="1">
        <v>0</v>
      </c>
      <c r="W126" s="1">
        <v>0</v>
      </c>
      <c r="X126" s="10">
        <f t="shared" si="9"/>
        <v>45.05</v>
      </c>
    </row>
    <row r="127" spans="1:24" s="3" customFormat="1" x14ac:dyDescent="0.25">
      <c r="A127" s="1">
        <v>95</v>
      </c>
      <c r="B127" s="18" t="s">
        <v>309</v>
      </c>
      <c r="C127" s="17"/>
      <c r="D127" s="1" t="s">
        <v>213</v>
      </c>
      <c r="E127" s="1" t="s">
        <v>310</v>
      </c>
      <c r="F127" s="1" t="s">
        <v>311</v>
      </c>
      <c r="G127" s="18" t="s">
        <v>138</v>
      </c>
      <c r="H127" s="17"/>
      <c r="I127" s="17"/>
      <c r="J127" s="1" t="s">
        <v>27</v>
      </c>
      <c r="K127" s="1">
        <v>15</v>
      </c>
      <c r="L127" s="1">
        <v>0</v>
      </c>
      <c r="M127" s="1">
        <v>1</v>
      </c>
      <c r="N127" s="1">
        <v>37.5</v>
      </c>
      <c r="O127" s="1">
        <v>70.010000000000005</v>
      </c>
      <c r="P127" s="1">
        <v>4</v>
      </c>
      <c r="Q127" s="1">
        <v>1</v>
      </c>
      <c r="R127" s="1">
        <v>0</v>
      </c>
      <c r="S127" s="1">
        <v>1</v>
      </c>
      <c r="T127" s="1">
        <v>4</v>
      </c>
      <c r="U127" s="1">
        <v>115.51</v>
      </c>
      <c r="V127" s="1">
        <v>0</v>
      </c>
      <c r="W127" s="1">
        <v>4</v>
      </c>
      <c r="X127" s="10">
        <f t="shared" si="9"/>
        <v>119.51</v>
      </c>
    </row>
    <row r="128" spans="1:24" s="3" customFormat="1" x14ac:dyDescent="0.25">
      <c r="A128" s="1">
        <v>96</v>
      </c>
      <c r="B128" s="18" t="s">
        <v>312</v>
      </c>
      <c r="C128" s="17"/>
      <c r="D128" s="1" t="s">
        <v>76</v>
      </c>
      <c r="E128" s="1" t="s">
        <v>38</v>
      </c>
      <c r="F128" s="1" t="s">
        <v>313</v>
      </c>
      <c r="G128" s="18" t="s">
        <v>0</v>
      </c>
      <c r="H128" s="17"/>
      <c r="I128" s="17"/>
      <c r="J128" s="1" t="s">
        <v>27</v>
      </c>
      <c r="K128" s="1">
        <v>13</v>
      </c>
      <c r="L128" s="1">
        <v>0</v>
      </c>
      <c r="M128" s="1">
        <v>11</v>
      </c>
      <c r="N128" s="1">
        <v>32.5</v>
      </c>
      <c r="O128" s="1">
        <v>78.17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110.67</v>
      </c>
      <c r="V128" s="1">
        <v>0</v>
      </c>
      <c r="W128" s="1">
        <v>0</v>
      </c>
      <c r="X128" s="10">
        <f t="shared" si="9"/>
        <v>110.67</v>
      </c>
    </row>
    <row r="129" spans="1:24" s="3" customFormat="1" x14ac:dyDescent="0.25">
      <c r="A129" s="1">
        <v>97</v>
      </c>
      <c r="B129" s="18" t="s">
        <v>314</v>
      </c>
      <c r="C129" s="17"/>
      <c r="D129" s="1" t="s">
        <v>315</v>
      </c>
      <c r="E129" s="1" t="s">
        <v>201</v>
      </c>
      <c r="F129" s="1" t="s">
        <v>316</v>
      </c>
      <c r="G129" s="18" t="s">
        <v>0</v>
      </c>
      <c r="H129" s="17"/>
      <c r="I129" s="17"/>
      <c r="J129" s="1" t="s">
        <v>27</v>
      </c>
      <c r="K129" s="1">
        <v>13</v>
      </c>
      <c r="L129" s="1">
        <v>0</v>
      </c>
      <c r="M129" s="1">
        <v>29</v>
      </c>
      <c r="N129" s="1">
        <v>32.700000000000003</v>
      </c>
      <c r="O129" s="1">
        <v>45.98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78.680000000000007</v>
      </c>
      <c r="V129" s="1">
        <v>0</v>
      </c>
      <c r="W129" s="1">
        <v>0</v>
      </c>
      <c r="X129" s="10">
        <f t="shared" si="9"/>
        <v>78.680000000000007</v>
      </c>
    </row>
    <row r="130" spans="1:24" s="6" customFormat="1" x14ac:dyDescent="0.25">
      <c r="A130" s="14" t="s">
        <v>2</v>
      </c>
      <c r="B130" s="15"/>
      <c r="C130" s="15"/>
      <c r="D130" s="5" t="s">
        <v>317</v>
      </c>
      <c r="E130" s="14" t="s">
        <v>318</v>
      </c>
      <c r="F130" s="15"/>
      <c r="G130" s="14"/>
      <c r="H130" s="15"/>
      <c r="I130" s="15"/>
      <c r="J130" s="5" t="s">
        <v>1</v>
      </c>
      <c r="K130" s="5" t="s">
        <v>1</v>
      </c>
      <c r="L130" s="5" t="s">
        <v>1</v>
      </c>
      <c r="M130" s="5" t="s">
        <v>1</v>
      </c>
      <c r="N130" s="5" t="s">
        <v>1</v>
      </c>
      <c r="O130" s="5" t="s">
        <v>1</v>
      </c>
      <c r="P130" s="5" t="s">
        <v>1</v>
      </c>
      <c r="Q130" s="5" t="s">
        <v>1</v>
      </c>
      <c r="R130" s="5" t="s">
        <v>1</v>
      </c>
      <c r="S130" s="5" t="s">
        <v>1</v>
      </c>
      <c r="T130" s="5" t="s">
        <v>1</v>
      </c>
      <c r="U130" s="5" t="s">
        <v>1</v>
      </c>
      <c r="V130" s="5" t="s">
        <v>1</v>
      </c>
      <c r="W130" s="5" t="s">
        <v>1</v>
      </c>
      <c r="X130" s="8"/>
    </row>
    <row r="131" spans="1:24" s="3" customFormat="1" ht="33.75" x14ac:dyDescent="0.25">
      <c r="A131" s="4" t="s">
        <v>5</v>
      </c>
      <c r="B131" s="16" t="s">
        <v>6</v>
      </c>
      <c r="C131" s="17"/>
      <c r="D131" s="4" t="s">
        <v>7</v>
      </c>
      <c r="E131" s="4" t="s">
        <v>8</v>
      </c>
      <c r="F131" s="4" t="s">
        <v>9</v>
      </c>
      <c r="G131" s="16" t="s">
        <v>10</v>
      </c>
      <c r="H131" s="17"/>
      <c r="I131" s="17"/>
      <c r="J131" s="4" t="s">
        <v>11</v>
      </c>
      <c r="K131" s="4" t="s">
        <v>12</v>
      </c>
      <c r="L131" s="4" t="s">
        <v>13</v>
      </c>
      <c r="M131" s="4" t="s">
        <v>14</v>
      </c>
      <c r="N131" s="4" t="s">
        <v>15</v>
      </c>
      <c r="O131" s="4" t="s">
        <v>16</v>
      </c>
      <c r="P131" s="4" t="s">
        <v>17</v>
      </c>
      <c r="Q131" s="4" t="s">
        <v>18</v>
      </c>
      <c r="R131" s="4" t="s">
        <v>19</v>
      </c>
      <c r="S131" s="4" t="s">
        <v>20</v>
      </c>
      <c r="T131" s="4" t="s">
        <v>21</v>
      </c>
      <c r="U131" s="4" t="s">
        <v>22</v>
      </c>
      <c r="V131" s="4" t="s">
        <v>23</v>
      </c>
      <c r="W131" s="4" t="s">
        <v>24</v>
      </c>
      <c r="X131" s="10"/>
    </row>
    <row r="132" spans="1:24" s="3" customFormat="1" x14ac:dyDescent="0.25">
      <c r="A132" s="1">
        <v>99</v>
      </c>
      <c r="B132" s="18" t="s">
        <v>319</v>
      </c>
      <c r="C132" s="17"/>
      <c r="D132" s="1" t="s">
        <v>37</v>
      </c>
      <c r="E132" s="1" t="s">
        <v>52</v>
      </c>
      <c r="F132" s="1" t="s">
        <v>320</v>
      </c>
      <c r="G132" s="18" t="s">
        <v>0</v>
      </c>
      <c r="H132" s="17"/>
      <c r="I132" s="17"/>
      <c r="J132" s="1" t="s">
        <v>27</v>
      </c>
      <c r="K132" s="1">
        <v>15</v>
      </c>
      <c r="L132" s="1">
        <v>1</v>
      </c>
      <c r="M132" s="1">
        <v>1</v>
      </c>
      <c r="N132" s="1">
        <v>37.700000000000003</v>
      </c>
      <c r="O132" s="1">
        <v>82.52</v>
      </c>
      <c r="P132" s="1">
        <v>0</v>
      </c>
      <c r="Q132" s="1">
        <v>1</v>
      </c>
      <c r="R132" s="1">
        <v>0</v>
      </c>
      <c r="S132" s="1">
        <v>1</v>
      </c>
      <c r="T132" s="1">
        <v>4</v>
      </c>
      <c r="U132" s="1">
        <v>124.22</v>
      </c>
      <c r="V132" s="1">
        <v>4</v>
      </c>
      <c r="W132" s="1">
        <v>0</v>
      </c>
      <c r="X132" s="10">
        <f>SUM(U132:W132)</f>
        <v>128.22</v>
      </c>
    </row>
    <row r="133" spans="1:24" s="6" customFormat="1" x14ac:dyDescent="0.25">
      <c r="A133" s="14" t="s">
        <v>2</v>
      </c>
      <c r="B133" s="15"/>
      <c r="C133" s="15"/>
      <c r="D133" s="5" t="s">
        <v>321</v>
      </c>
      <c r="E133" s="14" t="s">
        <v>322</v>
      </c>
      <c r="F133" s="15"/>
      <c r="G133" s="14"/>
      <c r="H133" s="15"/>
      <c r="I133" s="15"/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  <c r="Q133" s="5" t="s">
        <v>1</v>
      </c>
      <c r="R133" s="5" t="s">
        <v>1</v>
      </c>
      <c r="S133" s="5" t="s">
        <v>1</v>
      </c>
      <c r="T133" s="5" t="s">
        <v>1</v>
      </c>
      <c r="U133" s="5" t="s">
        <v>1</v>
      </c>
      <c r="V133" s="5" t="s">
        <v>1</v>
      </c>
      <c r="W133" s="5" t="s">
        <v>1</v>
      </c>
      <c r="X133" s="8"/>
    </row>
    <row r="134" spans="1:24" s="3" customFormat="1" ht="33.75" x14ac:dyDescent="0.25">
      <c r="A134" s="4" t="s">
        <v>5</v>
      </c>
      <c r="B134" s="16" t="s">
        <v>6</v>
      </c>
      <c r="C134" s="17"/>
      <c r="D134" s="4" t="s">
        <v>7</v>
      </c>
      <c r="E134" s="4" t="s">
        <v>8</v>
      </c>
      <c r="F134" s="4" t="s">
        <v>9</v>
      </c>
      <c r="G134" s="16" t="s">
        <v>10</v>
      </c>
      <c r="H134" s="17"/>
      <c r="I134" s="17"/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4" t="s">
        <v>16</v>
      </c>
      <c r="P134" s="4" t="s">
        <v>17</v>
      </c>
      <c r="Q134" s="4" t="s">
        <v>18</v>
      </c>
      <c r="R134" s="4" t="s">
        <v>19</v>
      </c>
      <c r="S134" s="4" t="s">
        <v>20</v>
      </c>
      <c r="T134" s="4" t="s">
        <v>21</v>
      </c>
      <c r="U134" s="4" t="s">
        <v>22</v>
      </c>
      <c r="V134" s="4" t="s">
        <v>23</v>
      </c>
      <c r="W134" s="4" t="s">
        <v>24</v>
      </c>
      <c r="X134" s="10"/>
    </row>
    <row r="135" spans="1:24" s="3" customFormat="1" ht="25.5" customHeight="1" x14ac:dyDescent="0.25">
      <c r="A135" s="1">
        <v>100</v>
      </c>
      <c r="B135" s="18" t="s">
        <v>323</v>
      </c>
      <c r="C135" s="17"/>
      <c r="D135" s="1" t="s">
        <v>80</v>
      </c>
      <c r="E135" s="1" t="s">
        <v>76</v>
      </c>
      <c r="F135" s="1" t="s">
        <v>324</v>
      </c>
      <c r="G135" s="18" t="s">
        <v>31</v>
      </c>
      <c r="H135" s="17"/>
      <c r="I135" s="17"/>
      <c r="J135" s="1" t="s">
        <v>27</v>
      </c>
      <c r="K135" s="1">
        <v>21</v>
      </c>
      <c r="L135" s="1">
        <v>1</v>
      </c>
      <c r="M135" s="1">
        <v>19</v>
      </c>
      <c r="N135" s="1">
        <v>52.91</v>
      </c>
      <c r="O135" s="1">
        <v>109.78</v>
      </c>
      <c r="P135" s="1">
        <v>4</v>
      </c>
      <c r="Q135" s="1">
        <v>2</v>
      </c>
      <c r="R135" s="1">
        <v>0</v>
      </c>
      <c r="S135" s="1">
        <v>2</v>
      </c>
      <c r="T135" s="1">
        <v>8</v>
      </c>
      <c r="U135" s="1">
        <v>174.69</v>
      </c>
      <c r="V135" s="1">
        <v>4</v>
      </c>
      <c r="W135" s="1">
        <v>4</v>
      </c>
      <c r="X135" s="10">
        <f>SUM(U135:W135)</f>
        <v>182.69</v>
      </c>
    </row>
    <row r="136" spans="1:24" s="3" customFormat="1" ht="23.25" customHeight="1" x14ac:dyDescent="0.25">
      <c r="A136" s="1">
        <v>101</v>
      </c>
      <c r="B136" s="18" t="s">
        <v>325</v>
      </c>
      <c r="C136" s="17"/>
      <c r="D136" s="1" t="s">
        <v>38</v>
      </c>
      <c r="E136" s="1" t="s">
        <v>140</v>
      </c>
      <c r="F136" s="1" t="s">
        <v>326</v>
      </c>
      <c r="G136" s="18" t="s">
        <v>164</v>
      </c>
      <c r="H136" s="17"/>
      <c r="I136" s="17"/>
      <c r="J136" s="1" t="s">
        <v>27</v>
      </c>
      <c r="K136" s="1">
        <v>24</v>
      </c>
      <c r="L136" s="1">
        <v>4</v>
      </c>
      <c r="M136" s="1">
        <v>25</v>
      </c>
      <c r="N136" s="1">
        <v>61.04</v>
      </c>
      <c r="O136" s="1">
        <v>102.14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163.18</v>
      </c>
      <c r="V136" s="1">
        <v>4</v>
      </c>
      <c r="W136" s="1">
        <v>0</v>
      </c>
      <c r="X136" s="10">
        <f t="shared" ref="X136:X138" si="10">SUM(U136:W136)</f>
        <v>167.18</v>
      </c>
    </row>
    <row r="137" spans="1:24" s="3" customFormat="1" ht="25.5" customHeight="1" x14ac:dyDescent="0.25">
      <c r="A137" s="1">
        <v>102</v>
      </c>
      <c r="B137" s="18" t="s">
        <v>327</v>
      </c>
      <c r="C137" s="17"/>
      <c r="D137" s="1" t="s">
        <v>328</v>
      </c>
      <c r="E137" s="1" t="s">
        <v>49</v>
      </c>
      <c r="F137" s="1" t="s">
        <v>329</v>
      </c>
      <c r="G137" s="18" t="s">
        <v>86</v>
      </c>
      <c r="H137" s="17"/>
      <c r="I137" s="17"/>
      <c r="J137" s="1" t="s">
        <v>27</v>
      </c>
      <c r="K137" s="1">
        <v>12</v>
      </c>
      <c r="L137" s="1">
        <v>0</v>
      </c>
      <c r="M137" s="1">
        <v>13</v>
      </c>
      <c r="N137" s="1">
        <v>30</v>
      </c>
      <c r="O137" s="1">
        <v>59.97</v>
      </c>
      <c r="P137" s="1">
        <v>4</v>
      </c>
      <c r="Q137" s="1">
        <v>1</v>
      </c>
      <c r="R137" s="1">
        <v>0</v>
      </c>
      <c r="S137" s="1">
        <v>1</v>
      </c>
      <c r="T137" s="1">
        <v>4</v>
      </c>
      <c r="U137" s="1">
        <v>97.97</v>
      </c>
      <c r="V137" s="1">
        <v>4</v>
      </c>
      <c r="W137" s="1">
        <v>4</v>
      </c>
      <c r="X137" s="10">
        <f t="shared" si="10"/>
        <v>105.97</v>
      </c>
    </row>
    <row r="138" spans="1:24" s="3" customFormat="1" ht="28.5" customHeight="1" x14ac:dyDescent="0.25">
      <c r="A138" s="1">
        <v>103</v>
      </c>
      <c r="B138" s="18" t="s">
        <v>330</v>
      </c>
      <c r="C138" s="17"/>
      <c r="D138" s="1" t="s">
        <v>38</v>
      </c>
      <c r="E138" s="1" t="s">
        <v>331</v>
      </c>
      <c r="F138" s="1" t="s">
        <v>332</v>
      </c>
      <c r="G138" s="18" t="s">
        <v>86</v>
      </c>
      <c r="H138" s="17"/>
      <c r="I138" s="17"/>
      <c r="J138" s="1" t="s">
        <v>27</v>
      </c>
      <c r="K138" s="1">
        <v>16</v>
      </c>
      <c r="L138" s="1">
        <v>0</v>
      </c>
      <c r="M138" s="1">
        <v>14</v>
      </c>
      <c r="N138" s="1">
        <v>40</v>
      </c>
      <c r="O138" s="1">
        <v>87.78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127.78</v>
      </c>
      <c r="V138" s="1">
        <v>0</v>
      </c>
      <c r="W138" s="1">
        <v>0</v>
      </c>
      <c r="X138" s="10">
        <f t="shared" si="10"/>
        <v>127.78</v>
      </c>
    </row>
    <row r="139" spans="1:24" s="6" customFormat="1" x14ac:dyDescent="0.25">
      <c r="A139" s="14" t="s">
        <v>2</v>
      </c>
      <c r="B139" s="15"/>
      <c r="C139" s="15"/>
      <c r="D139" s="5" t="s">
        <v>333</v>
      </c>
      <c r="E139" s="14" t="s">
        <v>334</v>
      </c>
      <c r="F139" s="15"/>
      <c r="G139" s="14"/>
      <c r="H139" s="15"/>
      <c r="I139" s="15"/>
      <c r="J139" s="5" t="s">
        <v>1</v>
      </c>
      <c r="K139" s="5" t="s">
        <v>1</v>
      </c>
      <c r="L139" s="5" t="s">
        <v>1</v>
      </c>
      <c r="M139" s="5" t="s">
        <v>1</v>
      </c>
      <c r="N139" s="5" t="s">
        <v>1</v>
      </c>
      <c r="O139" s="5" t="s">
        <v>1</v>
      </c>
      <c r="P139" s="5" t="s">
        <v>1</v>
      </c>
      <c r="Q139" s="5" t="s">
        <v>1</v>
      </c>
      <c r="R139" s="5" t="s">
        <v>1</v>
      </c>
      <c r="S139" s="5" t="s">
        <v>1</v>
      </c>
      <c r="T139" s="5" t="s">
        <v>1</v>
      </c>
      <c r="U139" s="5" t="s">
        <v>1</v>
      </c>
      <c r="V139" s="5" t="s">
        <v>1</v>
      </c>
      <c r="W139" s="5" t="s">
        <v>1</v>
      </c>
      <c r="X139" s="8"/>
    </row>
    <row r="140" spans="1:24" s="3" customFormat="1" ht="33.75" x14ac:dyDescent="0.25">
      <c r="A140" s="4" t="s">
        <v>5</v>
      </c>
      <c r="B140" s="16" t="s">
        <v>6</v>
      </c>
      <c r="C140" s="17"/>
      <c r="D140" s="4" t="s">
        <v>7</v>
      </c>
      <c r="E140" s="4" t="s">
        <v>8</v>
      </c>
      <c r="F140" s="4" t="s">
        <v>9</v>
      </c>
      <c r="G140" s="16" t="s">
        <v>10</v>
      </c>
      <c r="H140" s="17"/>
      <c r="I140" s="17"/>
      <c r="J140" s="4" t="s">
        <v>11</v>
      </c>
      <c r="K140" s="4" t="s">
        <v>12</v>
      </c>
      <c r="L140" s="4" t="s">
        <v>13</v>
      </c>
      <c r="M140" s="4" t="s">
        <v>14</v>
      </c>
      <c r="N140" s="4" t="s">
        <v>15</v>
      </c>
      <c r="O140" s="4" t="s">
        <v>16</v>
      </c>
      <c r="P140" s="4" t="s">
        <v>17</v>
      </c>
      <c r="Q140" s="4" t="s">
        <v>18</v>
      </c>
      <c r="R140" s="4" t="s">
        <v>19</v>
      </c>
      <c r="S140" s="4" t="s">
        <v>20</v>
      </c>
      <c r="T140" s="4" t="s">
        <v>21</v>
      </c>
      <c r="U140" s="4" t="s">
        <v>22</v>
      </c>
      <c r="V140" s="4" t="s">
        <v>23</v>
      </c>
      <c r="W140" s="4" t="s">
        <v>24</v>
      </c>
      <c r="X140" s="10"/>
    </row>
    <row r="141" spans="1:24" s="3" customFormat="1" ht="33" customHeight="1" x14ac:dyDescent="0.25">
      <c r="A141" s="1">
        <v>104</v>
      </c>
      <c r="B141" s="18" t="s">
        <v>335</v>
      </c>
      <c r="C141" s="17"/>
      <c r="D141" s="1" t="s">
        <v>66</v>
      </c>
      <c r="E141" s="1" t="s">
        <v>154</v>
      </c>
      <c r="F141" s="1" t="s">
        <v>336</v>
      </c>
      <c r="G141" s="18" t="s">
        <v>337</v>
      </c>
      <c r="H141" s="17"/>
      <c r="I141" s="17"/>
      <c r="J141" s="1" t="s">
        <v>27</v>
      </c>
      <c r="K141" s="1">
        <v>18</v>
      </c>
      <c r="L141" s="1">
        <v>0</v>
      </c>
      <c r="M141" s="1">
        <v>0</v>
      </c>
      <c r="N141" s="1">
        <v>45</v>
      </c>
      <c r="O141" s="1">
        <v>97.89</v>
      </c>
      <c r="P141" s="1">
        <v>4</v>
      </c>
      <c r="Q141" s="1">
        <v>2</v>
      </c>
      <c r="R141" s="1">
        <v>0</v>
      </c>
      <c r="S141" s="1">
        <v>2</v>
      </c>
      <c r="T141" s="1">
        <v>8</v>
      </c>
      <c r="U141" s="1">
        <v>154.88999999999999</v>
      </c>
      <c r="V141" s="1">
        <v>4</v>
      </c>
      <c r="W141" s="1">
        <v>4</v>
      </c>
      <c r="X141" s="10">
        <f>SUM(U141:W141)</f>
        <v>162.88999999999999</v>
      </c>
    </row>
    <row r="142" spans="1:24" s="3" customFormat="1" x14ac:dyDescent="0.25">
      <c r="A142" s="1">
        <v>105</v>
      </c>
      <c r="B142" s="18" t="s">
        <v>338</v>
      </c>
      <c r="C142" s="17"/>
      <c r="D142" s="1" t="s">
        <v>339</v>
      </c>
      <c r="E142" s="1" t="s">
        <v>260</v>
      </c>
      <c r="F142" s="1" t="s">
        <v>340</v>
      </c>
      <c r="G142" s="18" t="s">
        <v>138</v>
      </c>
      <c r="H142" s="17"/>
      <c r="I142" s="17"/>
      <c r="J142" s="1" t="s">
        <v>27</v>
      </c>
      <c r="K142" s="1">
        <v>22</v>
      </c>
      <c r="L142" s="1">
        <v>10</v>
      </c>
      <c r="M142" s="1">
        <v>0</v>
      </c>
      <c r="N142" s="1">
        <v>57.08</v>
      </c>
      <c r="O142" s="1">
        <v>100.07</v>
      </c>
      <c r="P142" s="1">
        <v>4</v>
      </c>
      <c r="Q142" s="1">
        <v>0</v>
      </c>
      <c r="R142" s="1">
        <v>0</v>
      </c>
      <c r="S142" s="1">
        <v>0</v>
      </c>
      <c r="T142" s="1">
        <v>0</v>
      </c>
      <c r="U142" s="1">
        <v>161.15</v>
      </c>
      <c r="V142" s="1">
        <v>4</v>
      </c>
      <c r="W142" s="1">
        <v>4</v>
      </c>
      <c r="X142" s="10">
        <f>SUM(U142:W142)</f>
        <v>169.15</v>
      </c>
    </row>
    <row r="143" spans="1:24" s="6" customFormat="1" x14ac:dyDescent="0.25">
      <c r="A143" s="14" t="s">
        <v>2</v>
      </c>
      <c r="B143" s="15"/>
      <c r="C143" s="15"/>
      <c r="D143" s="5" t="s">
        <v>341</v>
      </c>
      <c r="E143" s="14" t="s">
        <v>342</v>
      </c>
      <c r="F143" s="15"/>
      <c r="G143" s="14"/>
      <c r="H143" s="15"/>
      <c r="I143" s="15"/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  <c r="Q143" s="5" t="s">
        <v>1</v>
      </c>
      <c r="R143" s="5" t="s">
        <v>1</v>
      </c>
      <c r="S143" s="5" t="s">
        <v>1</v>
      </c>
      <c r="T143" s="5" t="s">
        <v>1</v>
      </c>
      <c r="U143" s="5" t="s">
        <v>1</v>
      </c>
      <c r="V143" s="5" t="s">
        <v>1</v>
      </c>
      <c r="W143" s="5" t="s">
        <v>1</v>
      </c>
      <c r="X143" s="8"/>
    </row>
    <row r="144" spans="1:24" s="3" customFormat="1" ht="33.75" x14ac:dyDescent="0.25">
      <c r="A144" s="4" t="s">
        <v>5</v>
      </c>
      <c r="B144" s="16" t="s">
        <v>6</v>
      </c>
      <c r="C144" s="17"/>
      <c r="D144" s="4" t="s">
        <v>7</v>
      </c>
      <c r="E144" s="4" t="s">
        <v>8</v>
      </c>
      <c r="F144" s="4" t="s">
        <v>9</v>
      </c>
      <c r="G144" s="16" t="s">
        <v>10</v>
      </c>
      <c r="H144" s="17"/>
      <c r="I144" s="17"/>
      <c r="J144" s="4" t="s">
        <v>11</v>
      </c>
      <c r="K144" s="4" t="s">
        <v>12</v>
      </c>
      <c r="L144" s="4" t="s">
        <v>13</v>
      </c>
      <c r="M144" s="4" t="s">
        <v>14</v>
      </c>
      <c r="N144" s="4" t="s">
        <v>15</v>
      </c>
      <c r="O144" s="4" t="s">
        <v>16</v>
      </c>
      <c r="P144" s="4" t="s">
        <v>17</v>
      </c>
      <c r="Q144" s="4" t="s">
        <v>18</v>
      </c>
      <c r="R144" s="4" t="s">
        <v>19</v>
      </c>
      <c r="S144" s="4" t="s">
        <v>20</v>
      </c>
      <c r="T144" s="4" t="s">
        <v>21</v>
      </c>
      <c r="U144" s="4" t="s">
        <v>22</v>
      </c>
      <c r="V144" s="4" t="s">
        <v>23</v>
      </c>
      <c r="W144" s="4" t="s">
        <v>24</v>
      </c>
      <c r="X144" s="10"/>
    </row>
    <row r="145" spans="1:24" s="3" customFormat="1" ht="23.25" customHeight="1" x14ac:dyDescent="0.25">
      <c r="A145" s="1">
        <v>106</v>
      </c>
      <c r="B145" s="18" t="s">
        <v>343</v>
      </c>
      <c r="C145" s="17"/>
      <c r="D145" s="1" t="s">
        <v>42</v>
      </c>
      <c r="E145" s="1" t="s">
        <v>344</v>
      </c>
      <c r="F145" s="1" t="s">
        <v>345</v>
      </c>
      <c r="G145" s="18" t="s">
        <v>168</v>
      </c>
      <c r="H145" s="17"/>
      <c r="I145" s="17"/>
      <c r="J145" s="1" t="s">
        <v>27</v>
      </c>
      <c r="K145" s="1">
        <v>15</v>
      </c>
      <c r="L145" s="1">
        <v>10</v>
      </c>
      <c r="M145" s="1">
        <v>24</v>
      </c>
      <c r="N145" s="1">
        <v>39.79</v>
      </c>
      <c r="O145" s="1">
        <v>83.94</v>
      </c>
      <c r="P145" s="1">
        <v>4</v>
      </c>
      <c r="Q145" s="1">
        <v>2</v>
      </c>
      <c r="R145" s="1">
        <v>0</v>
      </c>
      <c r="S145" s="1">
        <v>2</v>
      </c>
      <c r="T145" s="1">
        <v>8</v>
      </c>
      <c r="U145" s="1">
        <v>135.72999999999999</v>
      </c>
      <c r="V145" s="1">
        <v>4</v>
      </c>
      <c r="W145" s="1">
        <v>4</v>
      </c>
      <c r="X145" s="10">
        <f>SUM(U145:W145)</f>
        <v>143.72999999999999</v>
      </c>
    </row>
    <row r="146" spans="1:24" s="3" customFormat="1" x14ac:dyDescent="0.25">
      <c r="A146" s="1">
        <v>107</v>
      </c>
      <c r="B146" s="18" t="s">
        <v>346</v>
      </c>
      <c r="C146" s="17"/>
      <c r="D146" s="1" t="s">
        <v>347</v>
      </c>
      <c r="E146" s="1" t="s">
        <v>25</v>
      </c>
      <c r="F146" s="1" t="s">
        <v>348</v>
      </c>
      <c r="G146" s="18" t="s">
        <v>0</v>
      </c>
      <c r="H146" s="17"/>
      <c r="I146" s="17"/>
      <c r="J146" s="1" t="s">
        <v>27</v>
      </c>
      <c r="K146" s="1">
        <v>16</v>
      </c>
      <c r="L146" s="1">
        <v>4</v>
      </c>
      <c r="M146" s="1">
        <v>6</v>
      </c>
      <c r="N146" s="1">
        <v>40.83</v>
      </c>
      <c r="O146" s="1">
        <v>82.18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123.01</v>
      </c>
      <c r="V146" s="1">
        <v>0</v>
      </c>
      <c r="W146" s="1">
        <v>0</v>
      </c>
      <c r="X146" s="10">
        <f t="shared" ref="X146:X147" si="11">SUM(U146:W146)</f>
        <v>123.01</v>
      </c>
    </row>
    <row r="147" spans="1:24" s="3" customFormat="1" x14ac:dyDescent="0.25">
      <c r="A147" s="1">
        <v>108</v>
      </c>
      <c r="B147" s="18" t="s">
        <v>349</v>
      </c>
      <c r="C147" s="17"/>
      <c r="D147" s="1" t="s">
        <v>350</v>
      </c>
      <c r="E147" s="1" t="s">
        <v>140</v>
      </c>
      <c r="F147" s="1" t="s">
        <v>351</v>
      </c>
      <c r="G147" s="18" t="s">
        <v>0</v>
      </c>
      <c r="H147" s="17"/>
      <c r="I147" s="17"/>
      <c r="J147" s="1" t="s">
        <v>27</v>
      </c>
      <c r="K147" s="1">
        <v>4</v>
      </c>
      <c r="L147" s="1">
        <v>0</v>
      </c>
      <c r="M147" s="1">
        <v>8</v>
      </c>
      <c r="N147" s="1">
        <v>10</v>
      </c>
      <c r="O147" s="1">
        <v>9.74</v>
      </c>
      <c r="P147" s="1">
        <v>4</v>
      </c>
      <c r="Q147" s="1">
        <v>2</v>
      </c>
      <c r="R147" s="1">
        <v>0</v>
      </c>
      <c r="S147" s="1">
        <v>2</v>
      </c>
      <c r="T147" s="1">
        <v>8</v>
      </c>
      <c r="U147" s="1">
        <v>31.74</v>
      </c>
      <c r="V147" s="1">
        <v>0</v>
      </c>
      <c r="W147" s="1">
        <v>0</v>
      </c>
      <c r="X147" s="10">
        <f t="shared" si="11"/>
        <v>31.74</v>
      </c>
    </row>
    <row r="148" spans="1:24" s="6" customFormat="1" x14ac:dyDescent="0.25">
      <c r="A148" s="14" t="s">
        <v>2</v>
      </c>
      <c r="B148" s="15"/>
      <c r="C148" s="15"/>
      <c r="D148" s="5" t="s">
        <v>352</v>
      </c>
      <c r="E148" s="14" t="s">
        <v>353</v>
      </c>
      <c r="F148" s="15"/>
      <c r="G148" s="14"/>
      <c r="H148" s="15"/>
      <c r="I148" s="15"/>
      <c r="J148" s="5" t="s">
        <v>1</v>
      </c>
      <c r="K148" s="5" t="s">
        <v>1</v>
      </c>
      <c r="L148" s="5" t="s">
        <v>1</v>
      </c>
      <c r="M148" s="5" t="s">
        <v>1</v>
      </c>
      <c r="N148" s="5" t="s">
        <v>1</v>
      </c>
      <c r="O148" s="5" t="s">
        <v>1</v>
      </c>
      <c r="P148" s="5" t="s">
        <v>1</v>
      </c>
      <c r="Q148" s="5" t="s">
        <v>1</v>
      </c>
      <c r="R148" s="5" t="s">
        <v>1</v>
      </c>
      <c r="S148" s="5" t="s">
        <v>1</v>
      </c>
      <c r="T148" s="5" t="s">
        <v>1</v>
      </c>
      <c r="U148" s="5" t="s">
        <v>1</v>
      </c>
      <c r="V148" s="5" t="s">
        <v>1</v>
      </c>
      <c r="W148" s="5" t="s">
        <v>1</v>
      </c>
      <c r="X148" s="8"/>
    </row>
    <row r="149" spans="1:24" s="3" customFormat="1" ht="33.75" x14ac:dyDescent="0.25">
      <c r="A149" s="4" t="s">
        <v>5</v>
      </c>
      <c r="B149" s="16" t="s">
        <v>6</v>
      </c>
      <c r="C149" s="17"/>
      <c r="D149" s="4" t="s">
        <v>7</v>
      </c>
      <c r="E149" s="4" t="s">
        <v>8</v>
      </c>
      <c r="F149" s="4" t="s">
        <v>9</v>
      </c>
      <c r="G149" s="16" t="s">
        <v>10</v>
      </c>
      <c r="H149" s="17"/>
      <c r="I149" s="17"/>
      <c r="J149" s="4" t="s">
        <v>11</v>
      </c>
      <c r="K149" s="4" t="s">
        <v>12</v>
      </c>
      <c r="L149" s="4" t="s">
        <v>13</v>
      </c>
      <c r="M149" s="4" t="s">
        <v>14</v>
      </c>
      <c r="N149" s="4" t="s">
        <v>15</v>
      </c>
      <c r="O149" s="4" t="s">
        <v>16</v>
      </c>
      <c r="P149" s="4" t="s">
        <v>17</v>
      </c>
      <c r="Q149" s="4" t="s">
        <v>18</v>
      </c>
      <c r="R149" s="4" t="s">
        <v>19</v>
      </c>
      <c r="S149" s="4" t="s">
        <v>20</v>
      </c>
      <c r="T149" s="4" t="s">
        <v>21</v>
      </c>
      <c r="U149" s="4" t="s">
        <v>22</v>
      </c>
      <c r="V149" s="4" t="s">
        <v>23</v>
      </c>
      <c r="W149" s="4" t="s">
        <v>24</v>
      </c>
      <c r="X149" s="10"/>
    </row>
    <row r="150" spans="1:24" s="3" customFormat="1" ht="24" customHeight="1" x14ac:dyDescent="0.25">
      <c r="A150" s="1"/>
      <c r="B150" s="19" t="s">
        <v>401</v>
      </c>
      <c r="C150" s="20"/>
      <c r="D150" s="1" t="s">
        <v>402</v>
      </c>
      <c r="E150" s="1" t="s">
        <v>25</v>
      </c>
      <c r="F150" s="1">
        <v>210960</v>
      </c>
      <c r="G150" s="19" t="s">
        <v>403</v>
      </c>
      <c r="H150" s="21"/>
      <c r="I150" s="20"/>
      <c r="J150" s="1" t="s">
        <v>27</v>
      </c>
      <c r="K150" s="1">
        <v>17</v>
      </c>
      <c r="L150" s="1">
        <v>1</v>
      </c>
      <c r="M150" s="1">
        <v>17</v>
      </c>
      <c r="N150" s="1">
        <v>42.91</v>
      </c>
      <c r="O150" s="1">
        <v>105.64</v>
      </c>
      <c r="P150" s="1">
        <v>4</v>
      </c>
      <c r="Q150" s="1">
        <v>1</v>
      </c>
      <c r="R150" s="1">
        <v>0</v>
      </c>
      <c r="S150" s="1">
        <v>1</v>
      </c>
      <c r="T150" s="1">
        <v>4</v>
      </c>
      <c r="U150" s="1">
        <v>156.55000000000001</v>
      </c>
      <c r="V150" s="1">
        <v>0</v>
      </c>
      <c r="W150" s="1">
        <v>4</v>
      </c>
      <c r="X150" s="10">
        <f>SUM(U150:W150)</f>
        <v>160.55000000000001</v>
      </c>
    </row>
    <row r="151" spans="1:24" ht="21" customHeight="1" x14ac:dyDescent="0.3">
      <c r="A151" s="1">
        <v>5</v>
      </c>
      <c r="B151" s="18" t="s">
        <v>404</v>
      </c>
      <c r="C151" s="18"/>
      <c r="D151" s="1" t="s">
        <v>253</v>
      </c>
      <c r="E151" s="1" t="s">
        <v>394</v>
      </c>
      <c r="F151" s="1">
        <v>216044</v>
      </c>
      <c r="G151" s="18" t="s">
        <v>405</v>
      </c>
      <c r="H151" s="18"/>
      <c r="I151" s="18"/>
      <c r="J151" s="1" t="s">
        <v>27</v>
      </c>
      <c r="K151" s="1">
        <v>15</v>
      </c>
      <c r="L151" s="1">
        <v>3</v>
      </c>
      <c r="M151" s="1">
        <v>16</v>
      </c>
      <c r="N151" s="1">
        <v>38.33</v>
      </c>
      <c r="O151" s="1">
        <v>88.47</v>
      </c>
      <c r="P151" s="1">
        <v>4</v>
      </c>
      <c r="Q151" s="1">
        <v>3</v>
      </c>
      <c r="R151" s="1">
        <v>0</v>
      </c>
      <c r="S151" s="1">
        <v>3</v>
      </c>
      <c r="T151" s="1">
        <v>14</v>
      </c>
      <c r="U151" s="1">
        <v>144.80000000000001</v>
      </c>
      <c r="V151" s="1">
        <v>4</v>
      </c>
      <c r="W151" s="1">
        <v>4</v>
      </c>
      <c r="X151" s="11">
        <f t="shared" ref="X151" si="12">SUM(U151:W151)</f>
        <v>152.80000000000001</v>
      </c>
    </row>
    <row r="152" spans="1:24" s="3" customFormat="1" ht="21.75" customHeight="1" x14ac:dyDescent="0.25">
      <c r="A152" s="1">
        <v>109</v>
      </c>
      <c r="B152" s="18" t="s">
        <v>354</v>
      </c>
      <c r="C152" s="17"/>
      <c r="D152" s="1" t="s">
        <v>158</v>
      </c>
      <c r="E152" s="1" t="s">
        <v>106</v>
      </c>
      <c r="F152" s="1" t="s">
        <v>355</v>
      </c>
      <c r="G152" s="18" t="s">
        <v>232</v>
      </c>
      <c r="H152" s="17"/>
      <c r="I152" s="17"/>
      <c r="J152" s="1" t="s">
        <v>27</v>
      </c>
      <c r="K152" s="1">
        <v>18</v>
      </c>
      <c r="L152" s="1">
        <v>9</v>
      </c>
      <c r="M152" s="1">
        <v>1</v>
      </c>
      <c r="N152" s="1">
        <v>46.87</v>
      </c>
      <c r="O152" s="1">
        <v>120.61</v>
      </c>
      <c r="P152" s="1">
        <v>4</v>
      </c>
      <c r="Q152" s="1">
        <v>1</v>
      </c>
      <c r="R152" s="1">
        <v>0</v>
      </c>
      <c r="S152" s="1">
        <v>1</v>
      </c>
      <c r="T152" s="1">
        <v>4</v>
      </c>
      <c r="U152" s="1">
        <v>175.48</v>
      </c>
      <c r="V152" s="1">
        <v>4</v>
      </c>
      <c r="W152" s="1">
        <v>4</v>
      </c>
      <c r="X152" s="10">
        <f>SUM(U152:W152)</f>
        <v>183.48</v>
      </c>
    </row>
    <row r="153" spans="1:24" s="3" customFormat="1" ht="23.25" customHeight="1" x14ac:dyDescent="0.25">
      <c r="A153" s="1">
        <v>110</v>
      </c>
      <c r="B153" s="18" t="s">
        <v>356</v>
      </c>
      <c r="C153" s="17"/>
      <c r="D153" s="1" t="s">
        <v>357</v>
      </c>
      <c r="E153" s="1" t="s">
        <v>109</v>
      </c>
      <c r="F153" s="1" t="s">
        <v>358</v>
      </c>
      <c r="G153" s="18" t="s">
        <v>96</v>
      </c>
      <c r="H153" s="17"/>
      <c r="I153" s="17"/>
      <c r="J153" s="1" t="s">
        <v>27</v>
      </c>
      <c r="K153" s="1">
        <v>18</v>
      </c>
      <c r="L153" s="1">
        <v>9</v>
      </c>
      <c r="M153" s="1">
        <v>19</v>
      </c>
      <c r="N153" s="1">
        <v>47.08</v>
      </c>
      <c r="O153" s="1">
        <v>133.33000000000001</v>
      </c>
      <c r="P153" s="1">
        <v>4</v>
      </c>
      <c r="Q153" s="1">
        <v>1</v>
      </c>
      <c r="R153" s="1">
        <v>0</v>
      </c>
      <c r="S153" s="1">
        <v>1</v>
      </c>
      <c r="T153" s="1">
        <v>4</v>
      </c>
      <c r="U153" s="1">
        <v>188.41</v>
      </c>
      <c r="V153" s="1">
        <v>4</v>
      </c>
      <c r="W153" s="1">
        <v>4</v>
      </c>
      <c r="X153" s="10">
        <f t="shared" ref="X153:X161" si="13">SUM(U153:W153)</f>
        <v>196.41</v>
      </c>
    </row>
    <row r="154" spans="1:24" s="3" customFormat="1" ht="26.25" customHeight="1" x14ac:dyDescent="0.25">
      <c r="A154" s="1">
        <v>111</v>
      </c>
      <c r="B154" s="18" t="s">
        <v>242</v>
      </c>
      <c r="C154" s="17"/>
      <c r="D154" s="1" t="s">
        <v>359</v>
      </c>
      <c r="E154" s="1" t="s">
        <v>49</v>
      </c>
      <c r="F154" s="1" t="s">
        <v>360</v>
      </c>
      <c r="G154" s="18" t="s">
        <v>0</v>
      </c>
      <c r="H154" s="17"/>
      <c r="I154" s="17"/>
      <c r="J154" s="1" t="s">
        <v>27</v>
      </c>
      <c r="K154" s="1">
        <v>15</v>
      </c>
      <c r="L154" s="1">
        <v>10</v>
      </c>
      <c r="M154" s="1">
        <v>27</v>
      </c>
      <c r="N154" s="1">
        <v>39.79</v>
      </c>
      <c r="O154" s="1">
        <v>69.66</v>
      </c>
      <c r="P154" s="1">
        <v>4</v>
      </c>
      <c r="Q154" s="1">
        <v>1</v>
      </c>
      <c r="R154" s="1">
        <v>0</v>
      </c>
      <c r="S154" s="1">
        <v>1</v>
      </c>
      <c r="T154" s="1">
        <v>4</v>
      </c>
      <c r="U154" s="1">
        <v>117.45</v>
      </c>
      <c r="V154" s="1">
        <v>4</v>
      </c>
      <c r="W154" s="1">
        <v>4</v>
      </c>
      <c r="X154" s="10">
        <f t="shared" si="13"/>
        <v>125.45</v>
      </c>
    </row>
    <row r="155" spans="1:24" s="3" customFormat="1" ht="16.5" customHeight="1" x14ac:dyDescent="0.25">
      <c r="A155" s="1">
        <v>112</v>
      </c>
      <c r="B155" s="18" t="s">
        <v>361</v>
      </c>
      <c r="C155" s="17"/>
      <c r="D155" s="1" t="s">
        <v>80</v>
      </c>
      <c r="E155" s="1" t="s">
        <v>76</v>
      </c>
      <c r="F155" s="1" t="s">
        <v>362</v>
      </c>
      <c r="G155" s="18" t="s">
        <v>78</v>
      </c>
      <c r="H155" s="17"/>
      <c r="I155" s="17"/>
      <c r="J155" s="1" t="s">
        <v>27</v>
      </c>
      <c r="K155" s="1">
        <v>17</v>
      </c>
      <c r="L155" s="1">
        <v>3</v>
      </c>
      <c r="M155" s="1">
        <v>3</v>
      </c>
      <c r="N155" s="1">
        <v>43.12</v>
      </c>
      <c r="O155" s="1">
        <v>79.5</v>
      </c>
      <c r="P155" s="1">
        <v>4</v>
      </c>
      <c r="Q155" s="1">
        <v>2</v>
      </c>
      <c r="R155" s="1">
        <v>0</v>
      </c>
      <c r="S155" s="1">
        <v>2</v>
      </c>
      <c r="T155" s="1">
        <v>8</v>
      </c>
      <c r="U155" s="1">
        <v>134.62</v>
      </c>
      <c r="V155" s="1">
        <v>4</v>
      </c>
      <c r="W155" s="1">
        <v>4</v>
      </c>
      <c r="X155" s="10">
        <f t="shared" si="13"/>
        <v>142.62</v>
      </c>
    </row>
    <row r="156" spans="1:24" s="3" customFormat="1" x14ac:dyDescent="0.25">
      <c r="A156" s="1">
        <v>113</v>
      </c>
      <c r="B156" s="18" t="s">
        <v>363</v>
      </c>
      <c r="C156" s="17"/>
      <c r="D156" s="1" t="s">
        <v>364</v>
      </c>
      <c r="E156" s="1" t="s">
        <v>49</v>
      </c>
      <c r="F156" s="1" t="s">
        <v>365</v>
      </c>
      <c r="G156" s="18" t="s">
        <v>217</v>
      </c>
      <c r="H156" s="17"/>
      <c r="I156" s="17"/>
      <c r="J156" s="1" t="s">
        <v>27</v>
      </c>
      <c r="K156" s="1">
        <v>15</v>
      </c>
      <c r="L156" s="1">
        <v>4</v>
      </c>
      <c r="M156" s="1">
        <v>4</v>
      </c>
      <c r="N156" s="1">
        <v>38.33</v>
      </c>
      <c r="O156" s="1">
        <v>67.989999999999995</v>
      </c>
      <c r="P156" s="1">
        <v>4</v>
      </c>
      <c r="Q156" s="1">
        <v>2</v>
      </c>
      <c r="R156" s="1">
        <v>0</v>
      </c>
      <c r="S156" s="1">
        <v>2</v>
      </c>
      <c r="T156" s="1">
        <v>8</v>
      </c>
      <c r="U156" s="1">
        <v>118.32</v>
      </c>
      <c r="V156" s="1">
        <v>4</v>
      </c>
      <c r="W156" s="1">
        <v>4</v>
      </c>
      <c r="X156" s="10">
        <f t="shared" si="13"/>
        <v>126.32</v>
      </c>
    </row>
    <row r="157" spans="1:24" s="3" customFormat="1" x14ac:dyDescent="0.25">
      <c r="A157" s="1">
        <v>114</v>
      </c>
      <c r="B157" s="18" t="s">
        <v>366</v>
      </c>
      <c r="C157" s="17"/>
      <c r="D157" s="1" t="s">
        <v>42</v>
      </c>
      <c r="E157" s="1" t="s">
        <v>109</v>
      </c>
      <c r="F157" s="1" t="s">
        <v>367</v>
      </c>
      <c r="G157" s="18" t="s">
        <v>0</v>
      </c>
      <c r="H157" s="17"/>
      <c r="I157" s="17"/>
      <c r="J157" s="1" t="s">
        <v>27</v>
      </c>
      <c r="K157" s="1">
        <v>7</v>
      </c>
      <c r="L157" s="1">
        <v>1</v>
      </c>
      <c r="M157" s="1">
        <v>15</v>
      </c>
      <c r="N157" s="1">
        <v>17.91</v>
      </c>
      <c r="O157" s="1">
        <v>34.01</v>
      </c>
      <c r="P157" s="1">
        <v>4</v>
      </c>
      <c r="Q157" s="1">
        <v>1</v>
      </c>
      <c r="R157" s="1">
        <v>0</v>
      </c>
      <c r="S157" s="1">
        <v>1</v>
      </c>
      <c r="T157" s="1">
        <v>4</v>
      </c>
      <c r="U157" s="1">
        <v>59.92</v>
      </c>
      <c r="V157" s="1">
        <v>0</v>
      </c>
      <c r="W157" s="1">
        <v>0</v>
      </c>
      <c r="X157" s="10">
        <f t="shared" si="13"/>
        <v>59.92</v>
      </c>
    </row>
    <row r="158" spans="1:24" s="3" customFormat="1" x14ac:dyDescent="0.25">
      <c r="A158" s="1">
        <v>115</v>
      </c>
      <c r="B158" s="18" t="s">
        <v>368</v>
      </c>
      <c r="C158" s="17"/>
      <c r="D158" s="1" t="s">
        <v>45</v>
      </c>
      <c r="E158" s="1" t="s">
        <v>38</v>
      </c>
      <c r="F158" s="1" t="s">
        <v>369</v>
      </c>
      <c r="G158" s="18" t="s">
        <v>138</v>
      </c>
      <c r="H158" s="17"/>
      <c r="I158" s="17"/>
      <c r="J158" s="1" t="s">
        <v>27</v>
      </c>
      <c r="K158" s="1">
        <v>24</v>
      </c>
      <c r="L158" s="1">
        <v>2</v>
      </c>
      <c r="M158" s="1">
        <v>24</v>
      </c>
      <c r="N158" s="1">
        <v>60.62</v>
      </c>
      <c r="O158" s="1">
        <v>99.18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159.80000000000001</v>
      </c>
      <c r="V158" s="1">
        <v>4</v>
      </c>
      <c r="W158" s="1">
        <v>0</v>
      </c>
      <c r="X158" s="10">
        <f t="shared" si="13"/>
        <v>163.80000000000001</v>
      </c>
    </row>
    <row r="159" spans="1:24" s="3" customFormat="1" ht="23.25" customHeight="1" x14ac:dyDescent="0.25">
      <c r="A159" s="1">
        <v>116</v>
      </c>
      <c r="B159" s="18" t="s">
        <v>370</v>
      </c>
      <c r="C159" s="17"/>
      <c r="D159" s="1" t="s">
        <v>42</v>
      </c>
      <c r="E159" s="1" t="s">
        <v>371</v>
      </c>
      <c r="F159" s="1" t="s">
        <v>372</v>
      </c>
      <c r="G159" s="18" t="s">
        <v>168</v>
      </c>
      <c r="H159" s="17"/>
      <c r="I159" s="17"/>
      <c r="J159" s="1" t="s">
        <v>27</v>
      </c>
      <c r="K159" s="1">
        <v>27</v>
      </c>
      <c r="L159" s="1">
        <v>3</v>
      </c>
      <c r="M159" s="1">
        <v>11</v>
      </c>
      <c r="N159" s="1">
        <v>68.12</v>
      </c>
      <c r="O159" s="1">
        <v>114.49</v>
      </c>
      <c r="P159" s="1">
        <v>4</v>
      </c>
      <c r="Q159" s="1">
        <v>0</v>
      </c>
      <c r="R159" s="1">
        <v>1</v>
      </c>
      <c r="S159" s="1">
        <v>1</v>
      </c>
      <c r="T159" s="1">
        <v>4</v>
      </c>
      <c r="U159" s="1">
        <v>190.61</v>
      </c>
      <c r="V159" s="1">
        <v>4</v>
      </c>
      <c r="W159" s="1">
        <v>4</v>
      </c>
      <c r="X159" s="10">
        <f t="shared" si="13"/>
        <v>198.61</v>
      </c>
    </row>
    <row r="160" spans="1:24" s="3" customFormat="1" ht="25.5" customHeight="1" x14ac:dyDescent="0.25">
      <c r="A160" s="1">
        <v>117</v>
      </c>
      <c r="B160" s="18" t="s">
        <v>373</v>
      </c>
      <c r="C160" s="17"/>
      <c r="D160" s="1" t="s">
        <v>52</v>
      </c>
      <c r="E160" s="1" t="s">
        <v>45</v>
      </c>
      <c r="F160" s="1" t="s">
        <v>374</v>
      </c>
      <c r="G160" s="18" t="s">
        <v>142</v>
      </c>
      <c r="H160" s="17"/>
      <c r="I160" s="17"/>
      <c r="J160" s="1" t="s">
        <v>27</v>
      </c>
      <c r="K160" s="1">
        <v>14</v>
      </c>
      <c r="L160" s="1">
        <v>0</v>
      </c>
      <c r="M160" s="1">
        <v>1</v>
      </c>
      <c r="N160" s="1">
        <v>35</v>
      </c>
      <c r="O160" s="1">
        <v>87.32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122.32</v>
      </c>
      <c r="V160" s="1">
        <v>0</v>
      </c>
      <c r="W160" s="1">
        <v>0</v>
      </c>
      <c r="X160" s="10">
        <f t="shared" si="13"/>
        <v>122.32</v>
      </c>
    </row>
    <row r="161" spans="1:24" s="3" customFormat="1" ht="26.25" customHeight="1" x14ac:dyDescent="0.25">
      <c r="A161" s="1">
        <v>118</v>
      </c>
      <c r="B161" s="18" t="s">
        <v>375</v>
      </c>
      <c r="C161" s="17"/>
      <c r="D161" s="1" t="s">
        <v>25</v>
      </c>
      <c r="E161" s="1" t="s">
        <v>49</v>
      </c>
      <c r="F161" s="1" t="s">
        <v>376</v>
      </c>
      <c r="G161" s="18" t="s">
        <v>138</v>
      </c>
      <c r="H161" s="17"/>
      <c r="I161" s="17"/>
      <c r="J161" s="1" t="s">
        <v>27</v>
      </c>
      <c r="K161" s="1">
        <v>16</v>
      </c>
      <c r="L161" s="1">
        <v>1</v>
      </c>
      <c r="M161" s="1">
        <v>16</v>
      </c>
      <c r="N161" s="1">
        <v>40.409999999999997</v>
      </c>
      <c r="O161" s="1">
        <v>73.180000000000007</v>
      </c>
      <c r="P161" s="1">
        <v>4</v>
      </c>
      <c r="Q161" s="1">
        <v>2</v>
      </c>
      <c r="R161" s="1">
        <v>0</v>
      </c>
      <c r="S161" s="1">
        <v>2</v>
      </c>
      <c r="T161" s="1">
        <v>8</v>
      </c>
      <c r="U161" s="1">
        <v>125.59</v>
      </c>
      <c r="V161" s="1">
        <v>4</v>
      </c>
      <c r="W161" s="1">
        <v>4</v>
      </c>
      <c r="X161" s="10">
        <f t="shared" si="13"/>
        <v>133.59</v>
      </c>
    </row>
    <row r="162" spans="1:24" s="6" customFormat="1" x14ac:dyDescent="0.25">
      <c r="A162" s="14" t="s">
        <v>2</v>
      </c>
      <c r="B162" s="15"/>
      <c r="C162" s="15"/>
      <c r="D162" s="5" t="s">
        <v>377</v>
      </c>
      <c r="E162" s="14" t="s">
        <v>378</v>
      </c>
      <c r="F162" s="15"/>
      <c r="G162" s="14"/>
      <c r="H162" s="15"/>
      <c r="I162" s="15"/>
      <c r="J162" s="5" t="s">
        <v>1</v>
      </c>
      <c r="K162" s="5" t="s">
        <v>1</v>
      </c>
      <c r="L162" s="5" t="s">
        <v>1</v>
      </c>
      <c r="M162" s="5" t="s">
        <v>1</v>
      </c>
      <c r="N162" s="5" t="s">
        <v>1</v>
      </c>
      <c r="O162" s="5" t="s">
        <v>1</v>
      </c>
      <c r="P162" s="5" t="s">
        <v>1</v>
      </c>
      <c r="Q162" s="5" t="s">
        <v>1</v>
      </c>
      <c r="R162" s="5" t="s">
        <v>1</v>
      </c>
      <c r="S162" s="5" t="s">
        <v>1</v>
      </c>
      <c r="T162" s="5" t="s">
        <v>1</v>
      </c>
      <c r="U162" s="5" t="s">
        <v>1</v>
      </c>
      <c r="V162" s="5" t="s">
        <v>1</v>
      </c>
      <c r="W162" s="5" t="s">
        <v>1</v>
      </c>
      <c r="X162" s="8"/>
    </row>
    <row r="163" spans="1:24" s="3" customFormat="1" ht="33.75" x14ac:dyDescent="0.25">
      <c r="A163" s="4" t="s">
        <v>5</v>
      </c>
      <c r="B163" s="16" t="s">
        <v>6</v>
      </c>
      <c r="C163" s="17"/>
      <c r="D163" s="4" t="s">
        <v>7</v>
      </c>
      <c r="E163" s="4" t="s">
        <v>8</v>
      </c>
      <c r="F163" s="4" t="s">
        <v>9</v>
      </c>
      <c r="G163" s="16" t="s">
        <v>10</v>
      </c>
      <c r="H163" s="17"/>
      <c r="I163" s="17"/>
      <c r="J163" s="4" t="s">
        <v>11</v>
      </c>
      <c r="K163" s="4" t="s">
        <v>12</v>
      </c>
      <c r="L163" s="4" t="s">
        <v>13</v>
      </c>
      <c r="M163" s="4" t="s">
        <v>14</v>
      </c>
      <c r="N163" s="4" t="s">
        <v>15</v>
      </c>
      <c r="O163" s="4" t="s">
        <v>16</v>
      </c>
      <c r="P163" s="4" t="s">
        <v>17</v>
      </c>
      <c r="Q163" s="4" t="s">
        <v>18</v>
      </c>
      <c r="R163" s="4" t="s">
        <v>19</v>
      </c>
      <c r="S163" s="4" t="s">
        <v>20</v>
      </c>
      <c r="T163" s="4" t="s">
        <v>21</v>
      </c>
      <c r="U163" s="4" t="s">
        <v>22</v>
      </c>
      <c r="V163" s="4" t="s">
        <v>23</v>
      </c>
      <c r="W163" s="4" t="s">
        <v>24</v>
      </c>
      <c r="X163" s="10"/>
    </row>
    <row r="164" spans="1:24" s="3" customFormat="1" x14ac:dyDescent="0.25">
      <c r="A164" s="1">
        <v>119</v>
      </c>
      <c r="B164" s="18" t="s">
        <v>379</v>
      </c>
      <c r="C164" s="17"/>
      <c r="D164" s="1" t="s">
        <v>380</v>
      </c>
      <c r="E164" s="1" t="s">
        <v>328</v>
      </c>
      <c r="F164" s="1" t="s">
        <v>381</v>
      </c>
      <c r="G164" s="18" t="s">
        <v>0</v>
      </c>
      <c r="H164" s="17"/>
      <c r="I164" s="17"/>
      <c r="J164" s="1" t="s">
        <v>27</v>
      </c>
      <c r="K164" s="1">
        <v>5</v>
      </c>
      <c r="L164" s="1">
        <v>6</v>
      </c>
      <c r="M164" s="1">
        <v>13</v>
      </c>
      <c r="N164" s="1">
        <v>13.75</v>
      </c>
      <c r="O164" s="1">
        <v>31.06</v>
      </c>
      <c r="P164" s="1">
        <v>4</v>
      </c>
      <c r="Q164" s="1">
        <v>0</v>
      </c>
      <c r="R164" s="1">
        <v>0</v>
      </c>
      <c r="S164" s="1">
        <v>0</v>
      </c>
      <c r="T164" s="1">
        <v>0</v>
      </c>
      <c r="U164" s="1">
        <v>48.81</v>
      </c>
      <c r="V164" s="1">
        <v>0</v>
      </c>
      <c r="W164" s="1">
        <v>0</v>
      </c>
      <c r="X164" s="10">
        <f>SUM(U164:W164)</f>
        <v>48.81</v>
      </c>
    </row>
    <row r="165" spans="1:24" s="6" customFormat="1" x14ac:dyDescent="0.25">
      <c r="A165" s="14" t="s">
        <v>2</v>
      </c>
      <c r="B165" s="15"/>
      <c r="C165" s="15"/>
      <c r="D165" s="5" t="s">
        <v>382</v>
      </c>
      <c r="E165" s="14" t="s">
        <v>383</v>
      </c>
      <c r="F165" s="15"/>
      <c r="G165" s="14"/>
      <c r="H165" s="15"/>
      <c r="I165" s="15"/>
      <c r="J165" s="5" t="s">
        <v>1</v>
      </c>
      <c r="K165" s="5" t="s">
        <v>1</v>
      </c>
      <c r="L165" s="5" t="s">
        <v>1</v>
      </c>
      <c r="M165" s="5" t="s">
        <v>1</v>
      </c>
      <c r="N165" s="5" t="s">
        <v>1</v>
      </c>
      <c r="O165" s="5" t="s">
        <v>1</v>
      </c>
      <c r="P165" s="5" t="s">
        <v>1</v>
      </c>
      <c r="Q165" s="5" t="s">
        <v>1</v>
      </c>
      <c r="R165" s="5" t="s">
        <v>1</v>
      </c>
      <c r="S165" s="5" t="s">
        <v>1</v>
      </c>
      <c r="T165" s="5" t="s">
        <v>1</v>
      </c>
      <c r="U165" s="5" t="s">
        <v>1</v>
      </c>
      <c r="V165" s="5" t="s">
        <v>1</v>
      </c>
      <c r="W165" s="5" t="s">
        <v>1</v>
      </c>
      <c r="X165" s="8"/>
    </row>
    <row r="166" spans="1:24" s="3" customFormat="1" ht="33.75" x14ac:dyDescent="0.25">
      <c r="A166" s="4" t="s">
        <v>5</v>
      </c>
      <c r="B166" s="16" t="s">
        <v>6</v>
      </c>
      <c r="C166" s="17"/>
      <c r="D166" s="4" t="s">
        <v>7</v>
      </c>
      <c r="E166" s="4" t="s">
        <v>8</v>
      </c>
      <c r="F166" s="4" t="s">
        <v>9</v>
      </c>
      <c r="G166" s="16" t="s">
        <v>10</v>
      </c>
      <c r="H166" s="17"/>
      <c r="I166" s="17"/>
      <c r="J166" s="4" t="s">
        <v>11</v>
      </c>
      <c r="K166" s="4" t="s">
        <v>12</v>
      </c>
      <c r="L166" s="4" t="s">
        <v>13</v>
      </c>
      <c r="M166" s="4" t="s">
        <v>14</v>
      </c>
      <c r="N166" s="4" t="s">
        <v>15</v>
      </c>
      <c r="O166" s="4" t="s">
        <v>16</v>
      </c>
      <c r="P166" s="4" t="s">
        <v>17</v>
      </c>
      <c r="Q166" s="4" t="s">
        <v>18</v>
      </c>
      <c r="R166" s="4" t="s">
        <v>19</v>
      </c>
      <c r="S166" s="4" t="s">
        <v>20</v>
      </c>
      <c r="T166" s="4" t="s">
        <v>21</v>
      </c>
      <c r="U166" s="4" t="s">
        <v>22</v>
      </c>
      <c r="V166" s="4" t="s">
        <v>23</v>
      </c>
      <c r="W166" s="4" t="s">
        <v>24</v>
      </c>
      <c r="X166" s="10"/>
    </row>
    <row r="167" spans="1:24" s="3" customFormat="1" x14ac:dyDescent="0.25">
      <c r="A167" s="1">
        <v>120</v>
      </c>
      <c r="B167" s="18" t="s">
        <v>384</v>
      </c>
      <c r="C167" s="17"/>
      <c r="D167" s="1" t="s">
        <v>385</v>
      </c>
      <c r="E167" s="1" t="s">
        <v>386</v>
      </c>
      <c r="F167" s="1" t="s">
        <v>387</v>
      </c>
      <c r="G167" s="18" t="s">
        <v>0</v>
      </c>
      <c r="H167" s="17"/>
      <c r="I167" s="17"/>
      <c r="J167" s="1" t="s">
        <v>27</v>
      </c>
      <c r="K167" s="1">
        <v>8</v>
      </c>
      <c r="L167" s="1">
        <v>0</v>
      </c>
      <c r="M167" s="1">
        <v>1</v>
      </c>
      <c r="N167" s="1">
        <v>20</v>
      </c>
      <c r="O167" s="1">
        <v>39.32</v>
      </c>
      <c r="P167" s="1">
        <v>4</v>
      </c>
      <c r="Q167" s="1">
        <v>2</v>
      </c>
      <c r="R167" s="1">
        <v>0</v>
      </c>
      <c r="S167" s="1">
        <v>2</v>
      </c>
      <c r="T167" s="1">
        <v>8</v>
      </c>
      <c r="U167" s="1">
        <v>71.319999999999993</v>
      </c>
      <c r="V167" s="1">
        <v>4</v>
      </c>
      <c r="W167" s="1">
        <v>0</v>
      </c>
      <c r="X167" s="10">
        <f>SUM(U167:W167)</f>
        <v>75.319999999999993</v>
      </c>
    </row>
    <row r="168" spans="1:24" ht="0" hidden="1" customHeight="1" x14ac:dyDescent="0.25"/>
  </sheetData>
  <mergeCells count="346">
    <mergeCell ref="G82:I82"/>
    <mergeCell ref="G83:I83"/>
    <mergeCell ref="A2:W3"/>
    <mergeCell ref="A4:W4"/>
    <mergeCell ref="B166:C166"/>
    <mergeCell ref="G166:I166"/>
    <mergeCell ref="B167:C167"/>
    <mergeCell ref="G167:I167"/>
    <mergeCell ref="B163:C163"/>
    <mergeCell ref="G163:I163"/>
    <mergeCell ref="B164:C164"/>
    <mergeCell ref="G164:I164"/>
    <mergeCell ref="A165:C165"/>
    <mergeCell ref="E165:F165"/>
    <mergeCell ref="G165:I165"/>
    <mergeCell ref="B161:C161"/>
    <mergeCell ref="G161:I161"/>
    <mergeCell ref="A162:C162"/>
    <mergeCell ref="E162:F162"/>
    <mergeCell ref="G162:I162"/>
    <mergeCell ref="B158:C158"/>
    <mergeCell ref="G158:I158"/>
    <mergeCell ref="B159:C159"/>
    <mergeCell ref="G159:I159"/>
    <mergeCell ref="B86:C86"/>
    <mergeCell ref="G86:I86"/>
    <mergeCell ref="B160:C160"/>
    <mergeCell ref="G160:I160"/>
    <mergeCell ref="B155:C155"/>
    <mergeCell ref="G155:I155"/>
    <mergeCell ref="B156:C156"/>
    <mergeCell ref="G156:I156"/>
    <mergeCell ref="B157:C157"/>
    <mergeCell ref="G157:I157"/>
    <mergeCell ref="B152:C152"/>
    <mergeCell ref="G152:I152"/>
    <mergeCell ref="B153:C153"/>
    <mergeCell ref="G153:I153"/>
    <mergeCell ref="B154:C154"/>
    <mergeCell ref="G154:I154"/>
    <mergeCell ref="A148:C148"/>
    <mergeCell ref="E148:F148"/>
    <mergeCell ref="G148:I148"/>
    <mergeCell ref="B149:C149"/>
    <mergeCell ref="G149:I149"/>
    <mergeCell ref="B145:C145"/>
    <mergeCell ref="G145:I145"/>
    <mergeCell ref="B146:C146"/>
    <mergeCell ref="G146:I146"/>
    <mergeCell ref="B147:C147"/>
    <mergeCell ref="G147:I147"/>
    <mergeCell ref="A143:C143"/>
    <mergeCell ref="E143:F143"/>
    <mergeCell ref="G143:I143"/>
    <mergeCell ref="B144:C144"/>
    <mergeCell ref="G144:I144"/>
    <mergeCell ref="B140:C140"/>
    <mergeCell ref="G140:I140"/>
    <mergeCell ref="B141:C141"/>
    <mergeCell ref="G141:I141"/>
    <mergeCell ref="B142:C142"/>
    <mergeCell ref="G142:I142"/>
    <mergeCell ref="B137:C137"/>
    <mergeCell ref="G137:I137"/>
    <mergeCell ref="B138:C138"/>
    <mergeCell ref="G138:I138"/>
    <mergeCell ref="A139:C139"/>
    <mergeCell ref="E139:F139"/>
    <mergeCell ref="G139:I139"/>
    <mergeCell ref="B134:C134"/>
    <mergeCell ref="G134:I134"/>
    <mergeCell ref="B135:C135"/>
    <mergeCell ref="G135:I135"/>
    <mergeCell ref="B136:C136"/>
    <mergeCell ref="G136:I136"/>
    <mergeCell ref="B131:C131"/>
    <mergeCell ref="G131:I131"/>
    <mergeCell ref="B132:C132"/>
    <mergeCell ref="G132:I132"/>
    <mergeCell ref="A133:C133"/>
    <mergeCell ref="E133:F133"/>
    <mergeCell ref="G133:I133"/>
    <mergeCell ref="B129:C129"/>
    <mergeCell ref="G129:I129"/>
    <mergeCell ref="A130:C130"/>
    <mergeCell ref="E130:F130"/>
    <mergeCell ref="G130:I130"/>
    <mergeCell ref="B126:C126"/>
    <mergeCell ref="G126:I126"/>
    <mergeCell ref="B127:C127"/>
    <mergeCell ref="G127:I127"/>
    <mergeCell ref="B128:C128"/>
    <mergeCell ref="G128:I128"/>
    <mergeCell ref="B123:C123"/>
    <mergeCell ref="G123:I123"/>
    <mergeCell ref="B124:C124"/>
    <mergeCell ref="G124:I124"/>
    <mergeCell ref="B125:C125"/>
    <mergeCell ref="G125:I125"/>
    <mergeCell ref="B120:C120"/>
    <mergeCell ref="G120:I120"/>
    <mergeCell ref="B121:C121"/>
    <mergeCell ref="G121:I121"/>
    <mergeCell ref="A122:C122"/>
    <mergeCell ref="E122:F122"/>
    <mergeCell ref="G122:I122"/>
    <mergeCell ref="B117:C117"/>
    <mergeCell ref="G117:I117"/>
    <mergeCell ref="B118:C118"/>
    <mergeCell ref="G118:I118"/>
    <mergeCell ref="A119:C119"/>
    <mergeCell ref="E119:F119"/>
    <mergeCell ref="G119:I119"/>
    <mergeCell ref="B115:C115"/>
    <mergeCell ref="G115:I115"/>
    <mergeCell ref="A116:C116"/>
    <mergeCell ref="E116:F116"/>
    <mergeCell ref="G116:I116"/>
    <mergeCell ref="B112:C112"/>
    <mergeCell ref="G112:I112"/>
    <mergeCell ref="B113:C113"/>
    <mergeCell ref="G113:I113"/>
    <mergeCell ref="B114:C114"/>
    <mergeCell ref="G114:I114"/>
    <mergeCell ref="B109:C109"/>
    <mergeCell ref="G109:I109"/>
    <mergeCell ref="B110:C110"/>
    <mergeCell ref="G110:I110"/>
    <mergeCell ref="B111:C111"/>
    <mergeCell ref="G111:I111"/>
    <mergeCell ref="B108:C108"/>
    <mergeCell ref="G108:I108"/>
    <mergeCell ref="B105:C105"/>
    <mergeCell ref="G105:I105"/>
    <mergeCell ref="B106:C106"/>
    <mergeCell ref="G106:I106"/>
    <mergeCell ref="B107:C107"/>
    <mergeCell ref="G107:I107"/>
    <mergeCell ref="B104:C104"/>
    <mergeCell ref="G104:I104"/>
    <mergeCell ref="B101:C101"/>
    <mergeCell ref="G101:I101"/>
    <mergeCell ref="B102:C102"/>
    <mergeCell ref="G102:I102"/>
    <mergeCell ref="B103:C103"/>
    <mergeCell ref="G103:I103"/>
    <mergeCell ref="B98:C98"/>
    <mergeCell ref="G98:I98"/>
    <mergeCell ref="B99:C99"/>
    <mergeCell ref="G99:I99"/>
    <mergeCell ref="A100:C100"/>
    <mergeCell ref="E100:F100"/>
    <mergeCell ref="G100:I100"/>
    <mergeCell ref="B96:C96"/>
    <mergeCell ref="G96:I96"/>
    <mergeCell ref="A97:C97"/>
    <mergeCell ref="E97:F97"/>
    <mergeCell ref="G97:I97"/>
    <mergeCell ref="A94:C94"/>
    <mergeCell ref="E94:F94"/>
    <mergeCell ref="G94:I94"/>
    <mergeCell ref="B95:C95"/>
    <mergeCell ref="G95:I95"/>
    <mergeCell ref="B92:C92"/>
    <mergeCell ref="G92:I92"/>
    <mergeCell ref="B93:C93"/>
    <mergeCell ref="G93:I93"/>
    <mergeCell ref="B89:C89"/>
    <mergeCell ref="G89:I89"/>
    <mergeCell ref="B90:C90"/>
    <mergeCell ref="G90:I90"/>
    <mergeCell ref="B91:C91"/>
    <mergeCell ref="G91:I91"/>
    <mergeCell ref="B87:C87"/>
    <mergeCell ref="G87:I87"/>
    <mergeCell ref="B88:C88"/>
    <mergeCell ref="G88:I88"/>
    <mergeCell ref="B150:C150"/>
    <mergeCell ref="G150:I150"/>
    <mergeCell ref="G76:I76"/>
    <mergeCell ref="B77:C77"/>
    <mergeCell ref="G77:I77"/>
    <mergeCell ref="B80:C80"/>
    <mergeCell ref="G80:I80"/>
    <mergeCell ref="B84:C84"/>
    <mergeCell ref="G84:I84"/>
    <mergeCell ref="B85:C85"/>
    <mergeCell ref="G85:I85"/>
    <mergeCell ref="B78:C78"/>
    <mergeCell ref="G78:I78"/>
    <mergeCell ref="A79:C79"/>
    <mergeCell ref="E79:F79"/>
    <mergeCell ref="G79:I79"/>
    <mergeCell ref="B81:C81"/>
    <mergeCell ref="B82:C82"/>
    <mergeCell ref="B83:C83"/>
    <mergeCell ref="G81:I81"/>
    <mergeCell ref="B72:C72"/>
    <mergeCell ref="G72:I72"/>
    <mergeCell ref="B73:C73"/>
    <mergeCell ref="G73:I73"/>
    <mergeCell ref="B74:C74"/>
    <mergeCell ref="G74:I74"/>
    <mergeCell ref="B75:C75"/>
    <mergeCell ref="G75:I75"/>
    <mergeCell ref="B76:C76"/>
    <mergeCell ref="B66:C66"/>
    <mergeCell ref="G66:I66"/>
    <mergeCell ref="B71:C71"/>
    <mergeCell ref="G71:I71"/>
    <mergeCell ref="B64:C64"/>
    <mergeCell ref="G64:I64"/>
    <mergeCell ref="A65:C65"/>
    <mergeCell ref="E65:F65"/>
    <mergeCell ref="G65:I65"/>
    <mergeCell ref="B67:C67"/>
    <mergeCell ref="B68:C68"/>
    <mergeCell ref="B69:C69"/>
    <mergeCell ref="B70:C70"/>
    <mergeCell ref="G67:I67"/>
    <mergeCell ref="G68:I68"/>
    <mergeCell ref="G69:I69"/>
    <mergeCell ref="G70:I70"/>
    <mergeCell ref="A62:C62"/>
    <mergeCell ref="E62:F62"/>
    <mergeCell ref="G62:I62"/>
    <mergeCell ref="B63:C63"/>
    <mergeCell ref="G63:I63"/>
    <mergeCell ref="B58:C58"/>
    <mergeCell ref="G58:I58"/>
    <mergeCell ref="B59:C59"/>
    <mergeCell ref="G59:I59"/>
    <mergeCell ref="B61:C61"/>
    <mergeCell ref="G61:I61"/>
    <mergeCell ref="B60:C60"/>
    <mergeCell ref="G60:I60"/>
    <mergeCell ref="B55:C55"/>
    <mergeCell ref="G55:I55"/>
    <mergeCell ref="B56:C56"/>
    <mergeCell ref="G56:I56"/>
    <mergeCell ref="B57:C57"/>
    <mergeCell ref="G57:I57"/>
    <mergeCell ref="A54:C54"/>
    <mergeCell ref="E54:F54"/>
    <mergeCell ref="G54:I54"/>
    <mergeCell ref="B51:C51"/>
    <mergeCell ref="G51:I51"/>
    <mergeCell ref="B52:C52"/>
    <mergeCell ref="G52:I52"/>
    <mergeCell ref="B53:C53"/>
    <mergeCell ref="G53:I53"/>
    <mergeCell ref="B48:C48"/>
    <mergeCell ref="G48:I48"/>
    <mergeCell ref="B49:C49"/>
    <mergeCell ref="G49:I49"/>
    <mergeCell ref="B50:C50"/>
    <mergeCell ref="G50:I50"/>
    <mergeCell ref="B45:C45"/>
    <mergeCell ref="G45:I45"/>
    <mergeCell ref="B46:C46"/>
    <mergeCell ref="G46:I46"/>
    <mergeCell ref="B47:C47"/>
    <mergeCell ref="G47:I47"/>
    <mergeCell ref="B42:C42"/>
    <mergeCell ref="G42:I42"/>
    <mergeCell ref="B43:C43"/>
    <mergeCell ref="G43:I43"/>
    <mergeCell ref="B44:C44"/>
    <mergeCell ref="G44:I44"/>
    <mergeCell ref="B39:C39"/>
    <mergeCell ref="G39:I39"/>
    <mergeCell ref="B40:C40"/>
    <mergeCell ref="G40:I40"/>
    <mergeCell ref="B41:C41"/>
    <mergeCell ref="G41:I41"/>
    <mergeCell ref="B36:C36"/>
    <mergeCell ref="G36:I36"/>
    <mergeCell ref="B37:C37"/>
    <mergeCell ref="G37:I37"/>
    <mergeCell ref="B38:C38"/>
    <mergeCell ref="G38:I38"/>
    <mergeCell ref="B33:C33"/>
    <mergeCell ref="G33:I33"/>
    <mergeCell ref="B34:C34"/>
    <mergeCell ref="G34:I34"/>
    <mergeCell ref="B35:C35"/>
    <mergeCell ref="G35:I35"/>
    <mergeCell ref="B31:C31"/>
    <mergeCell ref="G31:I31"/>
    <mergeCell ref="A32:C32"/>
    <mergeCell ref="E32:F32"/>
    <mergeCell ref="G32:I32"/>
    <mergeCell ref="B27:C27"/>
    <mergeCell ref="G27:I27"/>
    <mergeCell ref="B29:C29"/>
    <mergeCell ref="G29:I29"/>
    <mergeCell ref="B30:C30"/>
    <mergeCell ref="G30:I30"/>
    <mergeCell ref="B23:C23"/>
    <mergeCell ref="G23:I23"/>
    <mergeCell ref="B25:C25"/>
    <mergeCell ref="G25:I25"/>
    <mergeCell ref="B26:C26"/>
    <mergeCell ref="G26:I26"/>
    <mergeCell ref="B28:C28"/>
    <mergeCell ref="G28:I28"/>
    <mergeCell ref="B24:C24"/>
    <mergeCell ref="G24:I24"/>
    <mergeCell ref="B14:C14"/>
    <mergeCell ref="G14:I14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A6:C6"/>
    <mergeCell ref="E6:F6"/>
    <mergeCell ref="G6:I6"/>
    <mergeCell ref="B7:C7"/>
    <mergeCell ref="G7:I7"/>
    <mergeCell ref="B151:C151"/>
    <mergeCell ref="G151:I151"/>
    <mergeCell ref="B10:C10"/>
    <mergeCell ref="G10:I10"/>
    <mergeCell ref="B11:C11"/>
    <mergeCell ref="G11:I11"/>
    <mergeCell ref="B12:C12"/>
    <mergeCell ref="G12:I12"/>
    <mergeCell ref="B8:C8"/>
    <mergeCell ref="G8:I8"/>
    <mergeCell ref="B9:C9"/>
    <mergeCell ref="G9:I9"/>
    <mergeCell ref="A15:C15"/>
    <mergeCell ref="E15:F15"/>
    <mergeCell ref="G15:I15"/>
    <mergeCell ref="B16:C16"/>
    <mergeCell ref="G16:I16"/>
    <mergeCell ref="B13:C13"/>
    <mergeCell ref="G13:I1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ΜΟΡΙΑ ΓΙΑ ΟΡΓΑΝΙΚΑ ΚΕΝΑ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pysde4</cp:lastModifiedBy>
  <dcterms:created xsi:type="dcterms:W3CDTF">2020-12-07T08:44:31Z</dcterms:created>
  <dcterms:modified xsi:type="dcterms:W3CDTF">2021-06-07T05:58:19Z</dcterms:modified>
</cp:coreProperties>
</file>