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6" activeTab="4"/>
  </bookViews>
  <sheets>
    <sheet name="ΤΟΠΟΘΕΤΗΣΗ" sheetId="3" r:id="rId1"/>
    <sheet name="ΟΛΙΚΗ-ΜΕΡΙΚΗ ΔΙΑΘΕΣΗ" sheetId="1" r:id="rId2"/>
    <sheet name="ΑΠΟΣΠΑΣΗ" sheetId="2" r:id="rId3"/>
    <sheet name="ΕΑΕ" sheetId="4" r:id="rId4"/>
    <sheet name="ΝΕΟΔΙΟΡΙΣΤΟΙ" sheetId="5" r:id="rId5"/>
  </sheets>
  <definedNames>
    <definedName name="_xlnm._FilterDatabase" localSheetId="1" hidden="1">'ΟΛΙΚΗ-ΜΕΡΙΚΗ ΔΙΑΘΕΣΗ'!$T$1:$T$139</definedName>
  </definedNames>
  <calcPr calcId="144525"/>
</workbook>
</file>

<file path=xl/calcChain.xml><?xml version="1.0" encoding="utf-8"?>
<calcChain xmlns="http://schemas.openxmlformats.org/spreadsheetml/2006/main">
  <c r="T43" i="3" l="1"/>
  <c r="G59" i="5" l="1"/>
  <c r="G60" i="5" l="1"/>
  <c r="G56" i="5"/>
  <c r="G61" i="5" l="1"/>
  <c r="G70" i="5"/>
  <c r="G41" i="5"/>
  <c r="G55" i="5"/>
  <c r="G8" i="5"/>
  <c r="G57" i="5"/>
  <c r="G28" i="5"/>
  <c r="G22" i="5"/>
  <c r="G48" i="5"/>
  <c r="G10" i="5"/>
  <c r="G16" i="5" l="1"/>
  <c r="G32" i="5"/>
  <c r="G40" i="5"/>
  <c r="G58" i="5"/>
  <c r="G9" i="5"/>
  <c r="G11" i="5"/>
  <c r="G73" i="5"/>
  <c r="G17" i="5"/>
  <c r="G39" i="5"/>
  <c r="G12" i="5"/>
  <c r="G29" i="5"/>
  <c r="T11" i="4" l="1"/>
  <c r="T48" i="3"/>
  <c r="T47" i="3"/>
  <c r="T37" i="3"/>
  <c r="T33" i="3"/>
  <c r="T21" i="3"/>
  <c r="T17" i="3"/>
  <c r="T16" i="3"/>
  <c r="T15" i="3"/>
  <c r="T10" i="3"/>
  <c r="T5" i="3"/>
  <c r="T3" i="3"/>
  <c r="T133" i="1" l="1"/>
  <c r="T139" i="1" l="1"/>
  <c r="T130" i="1"/>
  <c r="T128" i="1"/>
  <c r="T131" i="1"/>
  <c r="T121" i="1"/>
  <c r="T120" i="1"/>
  <c r="T116" i="1"/>
  <c r="T89" i="1"/>
  <c r="T77" i="1"/>
  <c r="T78" i="1"/>
  <c r="T66" i="1"/>
  <c r="T64" i="1"/>
  <c r="T70" i="1"/>
  <c r="T67" i="1"/>
  <c r="T63" i="1"/>
  <c r="T56" i="1"/>
  <c r="T59" i="1"/>
  <c r="T57" i="1"/>
  <c r="T50" i="1"/>
  <c r="T51" i="1"/>
  <c r="T45" i="1"/>
  <c r="T39" i="1"/>
  <c r="T38" i="1"/>
  <c r="T26" i="1"/>
  <c r="T28" i="1"/>
  <c r="T27" i="1"/>
  <c r="T17" i="1"/>
  <c r="T19" i="1"/>
  <c r="T21" i="1"/>
  <c r="T20" i="1"/>
  <c r="T16" i="1"/>
  <c r="T9" i="1"/>
  <c r="T8" i="1"/>
  <c r="T11" i="1"/>
  <c r="T7" i="1"/>
</calcChain>
</file>

<file path=xl/sharedStrings.xml><?xml version="1.0" encoding="utf-8"?>
<sst xmlns="http://schemas.openxmlformats.org/spreadsheetml/2006/main" count="1537" uniqueCount="456">
  <si>
    <t>ΔΙΕΥΘΥΝΣΗΣ Δ.Ε. ΧΙΟΥ</t>
  </si>
  <si>
    <t/>
  </si>
  <si>
    <t>ΠΕ01</t>
  </si>
  <si>
    <t>ΘΕΟΛΟΓΟΙ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</si>
  <si>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</si>
  <si>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</si>
  <si>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</si>
  <si>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</si>
  <si>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</si>
  <si>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</si>
  <si>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</si>
  <si>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</si>
  <si>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</si>
  <si>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</si>
  <si>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</si>
  <si>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</si>
  <si>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</si>
  <si>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</si>
  <si>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</si>
  <si>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</si>
  <si>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</si>
  <si>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Μόρια εντοπ.</t>
  </si>
  <si>
    <t>Μόρια συνυπ.</t>
  </si>
  <si>
    <t>ΒΟΞΑΚΗ</t>
  </si>
  <si>
    <t>ΒΙΚΤΩΡΙΑ</t>
  </si>
  <si>
    <t>ΓΕΩΡΓΙΟΣ</t>
  </si>
  <si>
    <t>188996</t>
  </si>
  <si>
    <t>ΓΕΝΙΚΟ ΛΥΚΕΙΟ ΒΡΟΝΤΑΔΟΥ (ΛΥΚΕΙΟ ΒΡΟΝΤΑΔΟΥ ΧΙΟΥ)</t>
  </si>
  <si>
    <t>Α΄ ΧΙΟΥ (Δ.Ε.)</t>
  </si>
  <si>
    <t>ΒΑΣΙΛΕΙΟΣ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</si>
  <si>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</si>
  <si>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</si>
  <si>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</si>
  <si>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</si>
  <si>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</si>
  <si>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ΖΑΝΝΙΚΟΥ</t>
  </si>
  <si>
    <t>ΙΟΥΛΙΑ</t>
  </si>
  <si>
    <t>ΝΙΚΟΛΑΟΣ</t>
  </si>
  <si>
    <t>201038</t>
  </si>
  <si>
    <t>ΛΙΒΑΝΕΙΟ (ΓΥΜΝΑΣΙΟ ΚΑΡΔΑΜΥΛΩΝ)</t>
  </si>
  <si>
    <t>ΜΑΡΙΑ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</si>
  <si>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</si>
  <si>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</si>
  <si>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</si>
  <si>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</si>
  <si>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</si>
  <si>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ΙΩΑΝΝΗΣ</t>
  </si>
  <si>
    <t>309251</t>
  </si>
  <si>
    <t>Β΄ ΧΙΟΥ (Δ.Ε.)</t>
  </si>
  <si>
    <t>ΠΕ02</t>
  </si>
  <si>
    <t>ΦΙΛΟΛΟΓΟΙ</t>
  </si>
  <si>
    <t>ΖΩΗ</t>
  </si>
  <si>
    <t>ΣΤΕΦΑΝΟΣ</t>
  </si>
  <si>
    <t>ΑΓΓΕΛΙΚΗ</t>
  </si>
  <si>
    <t>ΗΜΕΡΗΣΙΟ ΓΕΝΙΚΟ ΛΥΚΕΙΟ ΚΑΛΛΙΜΑΣΙΑΣ ΧΙΟΥ</t>
  </si>
  <si>
    <t>ΕΛΕΝΗ</t>
  </si>
  <si>
    <t>ΚΑΛΑΪΤΖΗ</t>
  </si>
  <si>
    <t>ΜΑΡΙΑΝΘΗ</t>
  </si>
  <si>
    <t>703463</t>
  </si>
  <si>
    <t>ΗΜΕΡΗΣΙΟ ΓΥΜΝΑΣΙΟ ΚΑΛΑΜΩΤΗΣ</t>
  </si>
  <si>
    <t>ΣΠΥΡΙΔΩΝ</t>
  </si>
  <si>
    <t>ΑΙΚΑΤΕΡΙΝΗ</t>
  </si>
  <si>
    <t>ΔΗΜΗΤΡΙΟΣ</t>
  </si>
  <si>
    <t>ΚΟΚΚΙΝΑΚΗ</t>
  </si>
  <si>
    <t>ΣΤΥΛΙΑΝΗ</t>
  </si>
  <si>
    <t>ΑΝΤΩΝΙΟΣ</t>
  </si>
  <si>
    <t>222183</t>
  </si>
  <si>
    <t>3ο ΛΥΚΕΙΟ ΧΙΟΥ</t>
  </si>
  <si>
    <t>ΚΟΤΣΑΝΙΤΗ</t>
  </si>
  <si>
    <t>ΚΩΝΣΤ</t>
  </si>
  <si>
    <t>710557</t>
  </si>
  <si>
    <t>ΚΟΥΝΕΛΗΣ</t>
  </si>
  <si>
    <t>ΜΙΧΑΗΛ</t>
  </si>
  <si>
    <t>709657</t>
  </si>
  <si>
    <t>ΚΩΣΤΙΔΗ</t>
  </si>
  <si>
    <t>ΜΕΛΠΟΜΕΝΗ</t>
  </si>
  <si>
    <t>ΑΝΔΡΕΑΣ</t>
  </si>
  <si>
    <t>710298</t>
  </si>
  <si>
    <t>ΜΥΡΩΝΑΚΗ</t>
  </si>
  <si>
    <t>ΚΩΝΣΤΑΝΤΙΝΑ</t>
  </si>
  <si>
    <t>1ο ΕΠΑΛ ΒΡΟΝΤΑΔΟΥ (ΤΕΕ ΒΡΟΝΤΑΔΟΥ)</t>
  </si>
  <si>
    <t>ΝΙΚΟΥΔΗ</t>
  </si>
  <si>
    <t>ΡΟΔΟΠΗ-ΕΙΡΗΝΗ</t>
  </si>
  <si>
    <t>ΧΡΗΣΤΟΣ</t>
  </si>
  <si>
    <t>710628</t>
  </si>
  <si>
    <t>ΑΔΑΜΑΝΤΙΟΣ</t>
  </si>
  <si>
    <t>ΠΡΑΠΑ</t>
  </si>
  <si>
    <t>710314</t>
  </si>
  <si>
    <t>ΛΕΩΝΙΔΑΣ</t>
  </si>
  <si>
    <t>2ο ΛΥΚΕΙΟ ΧΙΟΥ (ΛΙΒΑΝΕΙΟΝ)</t>
  </si>
  <si>
    <t>1ο ΓΥΜΝΑΣΙΟ ΒΟΛΙΣΣΟΥ ΧΙΟΥ</t>
  </si>
  <si>
    <t>ΤΣΟΡΒΑΣ</t>
  </si>
  <si>
    <t>226892</t>
  </si>
  <si>
    <t>ΦΡΑΓΚΑΚΗ</t>
  </si>
  <si>
    <t>ΕΙΡΗΝΗ</t>
  </si>
  <si>
    <t>ΠΑΤΡΟΚΛΟΣ</t>
  </si>
  <si>
    <t>ΠΕ03</t>
  </si>
  <si>
    <t>ΜΑΘΗΜΑΤΙΚΟΙ</t>
  </si>
  <si>
    <t>ΑΓΓΟΥΛΕΣ</t>
  </si>
  <si>
    <t>ΕΜΜΑΝΟΥΗΛ</t>
  </si>
  <si>
    <t>222794</t>
  </si>
  <si>
    <t>ΒΙΕΡΑ</t>
  </si>
  <si>
    <t>700495</t>
  </si>
  <si>
    <t>ΚΑΒΟΥΡΑ</t>
  </si>
  <si>
    <t>225710</t>
  </si>
  <si>
    <t>ΑΘΑΝΑΣΙΟΣ</t>
  </si>
  <si>
    <t>ΠΕΤΡΟΣ</t>
  </si>
  <si>
    <t>ΕΣΠΕΡΙΝΟ ΕΠΑΛ ΧΙΟΥ</t>
  </si>
  <si>
    <t>ΜΟΥΖΑΚΙΤΗΣ</t>
  </si>
  <si>
    <t>218066</t>
  </si>
  <si>
    <t>ΠΑΝΑΓΙΩΤΗΣ</t>
  </si>
  <si>
    <t>3ο ΓΥΜΝΑΣΙΟ ΧΙΟΥ (Ο ΑΔΑΜΑΝΤΙΟΣ ΚΟΡΑΗΣ)</t>
  </si>
  <si>
    <t>ΠΙΠΕΡΙΓΚΟΣ</t>
  </si>
  <si>
    <t>702605</t>
  </si>
  <si>
    <t>ΗΜΕΡΗΣΙΟ ΓΕΝΙΚΟ ΛΥΚΕΙΟ ΚΑΛΑΜΩΤΗΣ ΧΙΟΥ</t>
  </si>
  <si>
    <t>ΡΙΤΣΟΥ</t>
  </si>
  <si>
    <t>ΑΝΘΙΜΟΣ</t>
  </si>
  <si>
    <t>218189</t>
  </si>
  <si>
    <t>ΤΟΜΑΖΟΣ</t>
  </si>
  <si>
    <t>ΣΤΑΜΑΤΙΟΣ</t>
  </si>
  <si>
    <t>209985</t>
  </si>
  <si>
    <t>ΣΤΥΛΙΑΝΟΣ</t>
  </si>
  <si>
    <t>ΠΕ04.01</t>
  </si>
  <si>
    <t>ΦΥΣΙΚΟΙ</t>
  </si>
  <si>
    <t>ΑΡΒΑΝΙΤΑΚΗ</t>
  </si>
  <si>
    <t>ΜΑΡΙΑΝΝΑ</t>
  </si>
  <si>
    <t>225744</t>
  </si>
  <si>
    <t>1ο ΓΥΜΝΑΣΙΟ ΧΙΟΥ (ΓΥΜΝΑΣΙΟ ΧΙΟΥ)</t>
  </si>
  <si>
    <t>ΑΡΓΥΡΙΟΣ</t>
  </si>
  <si>
    <t>ΔΟΥΛΑΜΑΣ</t>
  </si>
  <si>
    <t>712006</t>
  </si>
  <si>
    <t>ΘΕΟΔΟΣΙΟΥ</t>
  </si>
  <si>
    <t>214792</t>
  </si>
  <si>
    <t>ΚΟΙΝΟΥΣΗΣ</t>
  </si>
  <si>
    <t>ΙΣΙΔΩΡΟΣ</t>
  </si>
  <si>
    <t>ΠΕ04.02</t>
  </si>
  <si>
    <t>ΧΗΜΙΚΟΙ</t>
  </si>
  <si>
    <t>ΚΟΥΤΡΟΥΜΑΝΗ</t>
  </si>
  <si>
    <t>712341</t>
  </si>
  <si>
    <t>ΠΕ04.04</t>
  </si>
  <si>
    <t>ΒΙΟΛΟΓΟΙ</t>
  </si>
  <si>
    <t>ΚΑΤΣΑΝΙΚΟΣ</t>
  </si>
  <si>
    <t>ΔΗΜΟΣΘΕΝΗΣ</t>
  </si>
  <si>
    <t>ΧΑΡΙΛΑΟΣ</t>
  </si>
  <si>
    <t>712739</t>
  </si>
  <si>
    <t>ΠΑΝΤΕΛΑΡΟΣ</t>
  </si>
  <si>
    <t>ΘΕΟΔΩΡΟΣ</t>
  </si>
  <si>
    <t>712529</t>
  </si>
  <si>
    <t>ΠΑΤΟΥΝΑΣ</t>
  </si>
  <si>
    <t>ΟΔΥΣΣΕΑΣ</t>
  </si>
  <si>
    <t>712722</t>
  </si>
  <si>
    <t>ΠΕ05</t>
  </si>
  <si>
    <t>ΓΑΛΛΙΚΗΣ ΦΙΛΟΛΟΓΙΑΣ</t>
  </si>
  <si>
    <t>ΖΓΚΟΖΕΛΣΚΑ</t>
  </si>
  <si>
    <t>ΜΑΡΓΑΡΙΤΑ</t>
  </si>
  <si>
    <t>ΕΝΤΜΟΥΝΤ</t>
  </si>
  <si>
    <t>ΚΑΛΟΥΠΗΣ</t>
  </si>
  <si>
    <t>190300</t>
  </si>
  <si>
    <t>ΚΑΡΑΒΑΣΙΛΗ</t>
  </si>
  <si>
    <t>ΧΡΥΣΟΣΤΟΜΟΣ</t>
  </si>
  <si>
    <t>213498</t>
  </si>
  <si>
    <t>ΛΕΩΝ</t>
  </si>
  <si>
    <t>ΝΕΦΕΛΗ</t>
  </si>
  <si>
    <t>223941</t>
  </si>
  <si>
    <t>ΑΝΑΣΤΑΣΙΟΣ</t>
  </si>
  <si>
    <t>ΠΥΡΙΛΗ</t>
  </si>
  <si>
    <t>227634</t>
  </si>
  <si>
    <t>ΣΟΥΤΟΥ</t>
  </si>
  <si>
    <t>213557</t>
  </si>
  <si>
    <t>ΠΕ06</t>
  </si>
  <si>
    <t>ΑΓΓΛΙΚΗΣ ΦΙΛΟΛΟΓΙΑΣ</t>
  </si>
  <si>
    <t>ΑΝΑΣΤΑΣΟΠΟΥΛΟΣ</t>
  </si>
  <si>
    <t>216772</t>
  </si>
  <si>
    <t>ΓΕΜΕΛΟΥ</t>
  </si>
  <si>
    <t>198464</t>
  </si>
  <si>
    <t>ΣΤΑΜΑΤΙΑ</t>
  </si>
  <si>
    <t>193927</t>
  </si>
  <si>
    <t>2ο ΓΥΜΝΑΣΙΟ ΧΙΟΥ</t>
  </si>
  <si>
    <t>ΛΙΘΑΡΗ</t>
  </si>
  <si>
    <t>ΑΡΙΣΤΕΑ</t>
  </si>
  <si>
    <t>713150</t>
  </si>
  <si>
    <t>ΠΑΠΑΒΑΣΙΛΕΙΟΥ</t>
  </si>
  <si>
    <t>213865</t>
  </si>
  <si>
    <t>ΕΥΑΓΓΕΛΟΣ</t>
  </si>
  <si>
    <t>ΣΚΑΠΙΝΑΚΗ</t>
  </si>
  <si>
    <t>ΕΥΣΤΡΑΤΙΟΣ</t>
  </si>
  <si>
    <t>203439</t>
  </si>
  <si>
    <t>1ο ΕΠΑΛ ΚΑΡΔΑΜΥΛΩΝ (ΛΙΒΑΝΕΙΟ) -ΠΡΩΗΝ ΤΕΕ ΚΑΡΔΑΜΥΛΩΝ</t>
  </si>
  <si>
    <t>ΠΕ07</t>
  </si>
  <si>
    <t>ΓΕΡΜΑΝΙΚΗΣ ΦΙΛΟΛΟΓΙΑΣ</t>
  </si>
  <si>
    <t>ΓΑΡΟΥΦΑΛΗ</t>
  </si>
  <si>
    <t>ΒΙΡΓΙΝΙΑ</t>
  </si>
  <si>
    <t>220668</t>
  </si>
  <si>
    <t>ΤΣΑΓΓΕΤΑ</t>
  </si>
  <si>
    <t>224572</t>
  </si>
  <si>
    <t>ΠΕ08</t>
  </si>
  <si>
    <t>ΚΑΛΩΝ ΤΕΧΝΩΝ</t>
  </si>
  <si>
    <t>ΠΕ11</t>
  </si>
  <si>
    <t>ΦΥΣΙΚΗΣ ΑΓΩΓΗΣ</t>
  </si>
  <si>
    <t>ΑΘΑΝΑΣΙΑΔΟΥ</t>
  </si>
  <si>
    <t>ΚΡΑΝΑΚΗ</t>
  </si>
  <si>
    <t>ΑΣΗΜΙΝΑ</t>
  </si>
  <si>
    <t>174338</t>
  </si>
  <si>
    <t>ΕΛΕΥΘΕΡΙΟΣ</t>
  </si>
  <si>
    <t>ΑΠΟΣΤΟΛΟΣ</t>
  </si>
  <si>
    <t>ΚΥΡΙΑΚΗ</t>
  </si>
  <si>
    <t>ΠΕ78</t>
  </si>
  <si>
    <t>ΚΟΙΝΩΝΙΚΩΝ ΕΠΙΣΤΗΜΩΝ</t>
  </si>
  <si>
    <t>ΑΓΓΕΛΗΣ</t>
  </si>
  <si>
    <t>4ο ΓΥΜΝΑΣΙΟ ΧΙΟΥ</t>
  </si>
  <si>
    <t>ΠΕ80</t>
  </si>
  <si>
    <t>ΟΙΚΟΝΟΜΙΑΣ</t>
  </si>
  <si>
    <t>ΜΠΟΥΡΜΑΣ</t>
  </si>
  <si>
    <t>224735</t>
  </si>
  <si>
    <t>ΑΛΕΞΑΝΔΡΟΣ</t>
  </si>
  <si>
    <t>ΠΕ81</t>
  </si>
  <si>
    <t>ΠΟΛ.ΜΗΧΑΝΙΚΩΝ - ΑΡΧΙΤΕΚΤΟΝΩΝ</t>
  </si>
  <si>
    <t>ΓΙΑΝΝΟΥΛΟΥ</t>
  </si>
  <si>
    <t>214916</t>
  </si>
  <si>
    <t>ΠΕ82</t>
  </si>
  <si>
    <t>ΜΗΧΑΝΟΛΟΓΩΝ</t>
  </si>
  <si>
    <t>ΠΑΠΑΔΗΜΗΤΡΙΟΥ</t>
  </si>
  <si>
    <t>229818</t>
  </si>
  <si>
    <t>ΠΕ83</t>
  </si>
  <si>
    <t>ΗΛΕΚΤΡΟΛΟΓΩΝ</t>
  </si>
  <si>
    <t>ΝΕΟΥ</t>
  </si>
  <si>
    <t>199511</t>
  </si>
  <si>
    <t>ΗΜΕΡΗΣΙΟ ΓΥΜΝΑΣΙΟ ΚΑΛΛΙΜΑΣΙΑΣ ΧΙΟΥ</t>
  </si>
  <si>
    <t>ΠΑΝΤΑΖΗ</t>
  </si>
  <si>
    <t>ΕΥΔΟΚΙΑ</t>
  </si>
  <si>
    <t>194797</t>
  </si>
  <si>
    <t>ΠΕ84</t>
  </si>
  <si>
    <t>ΗΛΕΚΤΡΟΝΙΚΩΝ</t>
  </si>
  <si>
    <t>ΜΑΛΗΣ</t>
  </si>
  <si>
    <t>ΣΑΒΒΑΣ</t>
  </si>
  <si>
    <t>215059</t>
  </si>
  <si>
    <t>ΠΕ86</t>
  </si>
  <si>
    <t>ΠΛΗΡΟΦΟΡΙΚΗΣ</t>
  </si>
  <si>
    <t>ΓΙΑΝΝΑΚΟΥΛΙΑΣ</t>
  </si>
  <si>
    <t>216877</t>
  </si>
  <si>
    <t>ΕΠΙΤΡΟΠΑΚΗ</t>
  </si>
  <si>
    <t>ΗΛΙΑΣ</t>
  </si>
  <si>
    <t>216044</t>
  </si>
  <si>
    <t>ΚΕΦΑΛΑΣ</t>
  </si>
  <si>
    <t>210876</t>
  </si>
  <si>
    <t>ΣΜΥΡΝΙΟΥΔΗΣ</t>
  </si>
  <si>
    <t>182188</t>
  </si>
  <si>
    <t>ΦΩΤΟΠΟΥΛΟΥ</t>
  </si>
  <si>
    <t>215813</t>
  </si>
  <si>
    <t>ΧΑΤΖΗΝΙΚΟΛΑΚΗΣ</t>
  </si>
  <si>
    <t>211119</t>
  </si>
  <si>
    <t>ΠΕ90</t>
  </si>
  <si>
    <t>ΝΑΥΤΙΚΩΝ</t>
  </si>
  <si>
    <t>ΒΑΣΙΛΟΠΟΥΛΟΣ</t>
  </si>
  <si>
    <t>720232</t>
  </si>
  <si>
    <t>ΘΕΜΙΣΤΟΚΛΗΣ</t>
  </si>
  <si>
    <t xml:space="preserve">ΤΕΛΙΚΟ ΣΥΝΟΛΟ </t>
  </si>
  <si>
    <t>ΜΠΡΑΤΣΙΟΥ</t>
  </si>
  <si>
    <t>210960</t>
  </si>
  <si>
    <t>ΓΥΜΝΑΣΙΟ ΒΟΛΙΣΣΟΥ</t>
  </si>
  <si>
    <t>ΠΕΤΡΗΣ</t>
  </si>
  <si>
    <t>ΘΕΡΑΠΗ</t>
  </si>
  <si>
    <t>ΠΗΝΕΛΟΠΗ</t>
  </si>
  <si>
    <t>ΜΠΟΛΙΑΣ</t>
  </si>
  <si>
    <t>ΙΣΙΔΩΡΟΥ</t>
  </si>
  <si>
    <t>ΠΟΥΠΑΛΟΥ</t>
  </si>
  <si>
    <t>ΔΗΜΗΤΡΙΟΥ</t>
  </si>
  <si>
    <t>1ο ΓΕΛ ΧΙΟΥ</t>
  </si>
  <si>
    <t>ΠΡΟΔΡΟΜΟΥ</t>
  </si>
  <si>
    <t>ΓΥΜΝΑΣΙΟ ΚΑΜΠΟΥ</t>
  </si>
  <si>
    <t>ΠΟΛΙΤΑΚΗ</t>
  </si>
  <si>
    <t>ΣΚΟΡΔΑ</t>
  </si>
  <si>
    <t>ΗΛΙΟΠΟΥΛΟΣ</t>
  </si>
  <si>
    <t>ΒΙΔΑΛΗΣ</t>
  </si>
  <si>
    <t>ΠΑΛΗΟΣ</t>
  </si>
  <si>
    <t>ΠΑΠΑΔΑΚΗΣ</t>
  </si>
  <si>
    <t>ΜΑΝΑΡΑ</t>
  </si>
  <si>
    <t>ΚΟΛΙΚΙΑ</t>
  </si>
  <si>
    <t>ΚΟΡΟΞΕΝΙΔΟΥ</t>
  </si>
  <si>
    <t>ΡΟΥΜΟΥΔΗ</t>
  </si>
  <si>
    <t>ΣΕΖΕΝΙΑ</t>
  </si>
  <si>
    <t>ΚΑΣΑΠΙΔΟΥ</t>
  </si>
  <si>
    <t>ΓΕΩΡΓΙΑΔΟΥ</t>
  </si>
  <si>
    <t>ΣΤΑΚΙΑΣ</t>
  </si>
  <si>
    <t>ΜΠΕΛΕΓΡΗΣ</t>
  </si>
  <si>
    <t>ΠΑΧΟΥΝΔΑΚΗΣ</t>
  </si>
  <si>
    <t>ΚΟΚΚΑΛΙΑΣ</t>
  </si>
  <si>
    <t>ΠΥΡΡΟΣ</t>
  </si>
  <si>
    <t>ΒΑΡΑΚΛΑ</t>
  </si>
  <si>
    <t>ΣΙΑΜΑΤΖΙΟΥΡΑ</t>
  </si>
  <si>
    <t>ΠΕ79</t>
  </si>
  <si>
    <t>ΓΑΝΙΑΡΗΣ</t>
  </si>
  <si>
    <t>ΦΡΑΓΚΟΥ</t>
  </si>
  <si>
    <t>ΣΤΑΘΗΣ</t>
  </si>
  <si>
    <t>ΚΑΛΑΦΑΤΟΥΔΗ</t>
  </si>
  <si>
    <t>ΘΕΟΔΩΡΑ</t>
  </si>
  <si>
    <t>ΣΙΔΕΡΑΤΟΥ</t>
  </si>
  <si>
    <t>ΠΑΤΕΛΙΔΑΣ</t>
  </si>
  <si>
    <t>ΣΚΟΥΛΟΥΔΗ</t>
  </si>
  <si>
    <t>ΑΣΠΡΟΥΛΗ</t>
  </si>
  <si>
    <t>ΠΑΠΑΔΟΠΟΥΛΟΣ</t>
  </si>
  <si>
    <t>ΜΙΣΑΗΛΙΔΗ</t>
  </si>
  <si>
    <t>ΜΑΡΟΥΚΑΣ</t>
  </si>
  <si>
    <t>ΑΜΑΝΤΟΥ</t>
  </si>
  <si>
    <t>2ο Γ/Σ</t>
  </si>
  <si>
    <t>ΜΠΕΛΛΟΥ</t>
  </si>
  <si>
    <t>ΕΕΕΕΚ ΑΙΓΑΛΕΩ</t>
  </si>
  <si>
    <t>ΚΡΟΥΣΟΥΛΟΥΔΗ</t>
  </si>
  <si>
    <t>ΠΛΟΥΜΙΤΣΑ</t>
  </si>
  <si>
    <t>ΜΑΤΘΑΙΟΣ</t>
  </si>
  <si>
    <t>ΓΚΙΟΥΖΕΠΑΚΗ</t>
  </si>
  <si>
    <t>ΑΡΓΥΡΩ</t>
  </si>
  <si>
    <t>ΓΕΛ ΚΑΛΛΙΜΑΣΙΑΣ</t>
  </si>
  <si>
    <t>ΠΙΤΑΟΥΛΗ</t>
  </si>
  <si>
    <t>Γ/Σ ΒΡΟΝΤΑΔΟΥ</t>
  </si>
  <si>
    <t>ΜΩΡΟΜΑΛΛΟΥ</t>
  </si>
  <si>
    <t>ΒΑΣΙΛΕΙΑ</t>
  </si>
  <si>
    <t>1ο Γ/Σ</t>
  </si>
  <si>
    <t>ΜΙΧΕΛΙΟΥΔΑΚΗ</t>
  </si>
  <si>
    <t>ΑΙΜΙΛΙΑ</t>
  </si>
  <si>
    <t>ΚΩΝ/ΝΟΣ</t>
  </si>
  <si>
    <t>Γ/Σ ΚΑΛΛΙΜΑΣΙΑΣ</t>
  </si>
  <si>
    <t>ΑΝΤΩΝΙΟΥ</t>
  </si>
  <si>
    <t>ΕΥΑΓΓΕΛΙΑ</t>
  </si>
  <si>
    <t>ΘΕΟΦΑΝΗΣ</t>
  </si>
  <si>
    <t>ΕΠΑΛ ΚΑΡΔΑΜΥΛΩΝ</t>
  </si>
  <si>
    <t>ΨΑΡΟΣ</t>
  </si>
  <si>
    <t>3ο ΓΕΛ</t>
  </si>
  <si>
    <t>ΑΠΟΣΠΑΣΗ</t>
  </si>
  <si>
    <t>ΧΡΥΣΤΑΛΛΑ</t>
  </si>
  <si>
    <t>1ο ΓΥΜΝΑΣΙΟ</t>
  </si>
  <si>
    <t>ΓΥΜΝΑΣΙΟ ΒΡΟΝΤΑΔΟΥ</t>
  </si>
  <si>
    <t>ΔΗΜΗΤΡΑ</t>
  </si>
  <si>
    <t>ΔΔΕ ΦΘΙΩΤΙΔΑΣ</t>
  </si>
  <si>
    <t>Γ/Σ ΛΑΡΥΜΝΑΣ</t>
  </si>
  <si>
    <t>ΑΡΓΥΡΟΥΔΗΣ</t>
  </si>
  <si>
    <t>ΧΡΗΣΤΟΥ</t>
  </si>
  <si>
    <t>Γ/Σ ΚΚΑΛΑΜΩΤΗΣ</t>
  </si>
  <si>
    <t>ΓΥΜΝΑΣΙΟ ΚΑΛΑΜΩΤΗΣ</t>
  </si>
  <si>
    <t>ΚΑΡΙΒΑΛΗ</t>
  </si>
  <si>
    <t>ΕΥΤΥΧΙΑ</t>
  </si>
  <si>
    <t>ΜΟΥΣΙΚΟ ΣΧΟΛΕΙΟ</t>
  </si>
  <si>
    <t>1ο ΓΥΜΝΑΣΙΙΟ</t>
  </si>
  <si>
    <t>ΜΑΡΙΕΤΤΑ</t>
  </si>
  <si>
    <t>ΓΥΜΝΑΣΙΟ ΚΑΛΛΙΜΑΣΙΑΣ</t>
  </si>
  <si>
    <t>ΤΣΑΓΑΝΑ-ΤΑΚΑΝΤΖΑ</t>
  </si>
  <si>
    <t>ΠΗΝΕΛΟΠΗ ΚΛΕΟΝΙΚΗ</t>
  </si>
  <si>
    <t>ΤΡΙΑΝΤΑΦΥΛΛΟΣ</t>
  </si>
  <si>
    <t>ΓΕΛ ΚΑΡΔΑΜΥΛΩΝ</t>
  </si>
  <si>
    <t>ΜΙΚΕΛΙΑ</t>
  </si>
  <si>
    <t>ΓΕΛ ΒΡΟΝΤΑΔΟΥ</t>
  </si>
  <si>
    <t>ΠΑΡΘΕΝΑ</t>
  </si>
  <si>
    <t>ΝΙΚΟΛΕΤΤΑ</t>
  </si>
  <si>
    <t>ΜΑΡΙΑ ΜΕΛΟΥΖΙΝ</t>
  </si>
  <si>
    <t>ΓΥΜΝΑΣΙΟ ΚΑΡΔΑΜΥΛΩΝ</t>
  </si>
  <si>
    <t>ΠΟΛΥΞΕΝΗ</t>
  </si>
  <si>
    <t>ΙΩΑΝΝΑ</t>
  </si>
  <si>
    <t>2ο ΓΕΛ</t>
  </si>
  <si>
    <t>ΠΛΟΥΜΙΑ</t>
  </si>
  <si>
    <t>1ο ΓΕΛ</t>
  </si>
  <si>
    <t xml:space="preserve">ΚΑΛΑΜΕΡΑ </t>
  </si>
  <si>
    <t>ΔΔΕ ΗΜΑΘΙΑΣ</t>
  </si>
  <si>
    <t>ΕΣΠΕΡΙΝΟ ΓΥΜΝΑΣΙΟ</t>
  </si>
  <si>
    <t>ΙΩΑΝΝΑ ΜΑΡΙΑ</t>
  </si>
  <si>
    <t>2οΓΕΛ</t>
  </si>
  <si>
    <t>ΠΑΠΑΠΑΡΑΣΚΕΥΑΣ</t>
  </si>
  <si>
    <t>ΠΑΡΑΣΚΕΥΑΣ</t>
  </si>
  <si>
    <t>ΤΡΙΑΝΤΑΦΥΛΛΙΑ</t>
  </si>
  <si>
    <t>ΜΙΚΕΣ</t>
  </si>
  <si>
    <t>ΓΕΛ ΚΑΛΑΜΩΤΗΣ</t>
  </si>
  <si>
    <t>ΕΠΑΛ ΒΡΟΝΤΑΔΟΥ</t>
  </si>
  <si>
    <t>ΟΙΚΟΝΟΜΟΛΟΓΩΝ</t>
  </si>
  <si>
    <t xml:space="preserve">5,7,6,12,28 </t>
  </si>
  <si>
    <t xml:space="preserve">ΣΥΝΟΛΟ </t>
  </si>
  <si>
    <t>ΜΟΥΣΙΚΗΣ</t>
  </si>
  <si>
    <t>ΔΕΝΤΣΟΡΑΣ</t>
  </si>
  <si>
    <t>ΜΟΣΧΟΝΑ</t>
  </si>
  <si>
    <t>ΕΡΥ-ΚΑΙΤΗ</t>
  </si>
  <si>
    <t>3ο ΕΠΑΛ ΠΕΙΡΑΙΑ</t>
  </si>
  <si>
    <t>ΔΔΕ Γ' ΑΘΗΝΑΣ</t>
  </si>
  <si>
    <t>ΞΕΝΙΔΗΣ ΔΗΜΗΤΡΙΟΣ</t>
  </si>
  <si>
    <t>ΟΙΚΟΓΕΝΕΙΑΚΗ ΚΑΤΑΣΤΑΣΗ</t>
  </si>
  <si>
    <t>ΜΟΡΙΟΔΟΤΟΥΜΕΝΑ ΤΕΚΝΑ</t>
  </si>
  <si>
    <t>ΕΝΤΟΠΙΟΤΗΤΑ</t>
  </si>
  <si>
    <t>ΣΥΝΥΠΗΡΕΤΗΣΗ</t>
  </si>
  <si>
    <t xml:space="preserve">ΣΥΝΟΛΟ ΜΟΡΙΩΝ </t>
  </si>
  <si>
    <t>ΧΑΒΙΑΡΑΣ ΓΕΩΡΓΙΟΣ</t>
  </si>
  <si>
    <t>ΠΕ79.01</t>
  </si>
  <si>
    <t>ΠΑΡΑΛΙΚΑΣ ΑΠΟΣΤΟΛΟΣ</t>
  </si>
  <si>
    <t>ΟΝΟΜΑ ΠΑΤΡΟΣ</t>
  </si>
  <si>
    <t>ΚΑΜΠΕΛΗ ΠΕΤΡΟΥΛΑ</t>
  </si>
  <si>
    <t>ΠΕ02 ΕΑΕ</t>
  </si>
  <si>
    <t>ΜΑΪΣΤΡΕΛΛΗ ΚΛΕΟΝΙΚΗ</t>
  </si>
  <si>
    <t>ΠΕ21</t>
  </si>
  <si>
    <t>ΠΡΙΦΤΗ ΜΑΡΙΑΝΝΑ</t>
  </si>
  <si>
    <t>ΚΟΥΤΣΟΥ ΟΛΓΑ</t>
  </si>
  <si>
    <t>ΚΑΡΑΦΩΤΗ ΕΛΕΝΗ</t>
  </si>
  <si>
    <t>ΡΟΥΤΣΙΑ ΓΕΩΡΓΙΑ</t>
  </si>
  <si>
    <t>ΚΥΡΙΑΚΟΠΟΥΛΟΣ ΙΩΑΝΝΗΣ</t>
  </si>
  <si>
    <t>ΚΑΡΟΥΛΙΑ ΑΘΗΝΑ</t>
  </si>
  <si>
    <t>ΜΑΡΚΟΣ</t>
  </si>
  <si>
    <t>ΑΛΚΙΒΙΑΔΗΣ</t>
  </si>
  <si>
    <t>ΡΟΒΕΡΤΟΣ</t>
  </si>
  <si>
    <t>ΠΑΝΤΕΛΑΚΗ ΔΕΣΠΟΙΝΑ</t>
  </si>
  <si>
    <t>ΓΡΗΓΟΡΙΑΔΟΥ ΠΗΝΕΛΟΠΗ</t>
  </si>
  <si>
    <t>ΠΕ88.01</t>
  </si>
  <si>
    <t>ΑΓΟΥΛΑ ΣΤΕΡΙΑΝΗ</t>
  </si>
  <si>
    <t>ΣΟΪΛΕΜΕΣ ΑΝΔΡΕΑΣ</t>
  </si>
  <si>
    <t>ΓΚΟΓΚΟΣ ΓΕΩΡΓΙΟΣ</t>
  </si>
  <si>
    <t>ΖΙΩΓΑ ΔΗΜΗΤΡΑ</t>
  </si>
  <si>
    <t>ΓΕΩΡΓΟΥΛΑΣ ΗΛΙΑΣ</t>
  </si>
  <si>
    <t>ΝΙΚΟΛΑΟΥ</t>
  </si>
  <si>
    <t>ΧΑΤΖΗΤΡΥΦΩΝΟΣ ΕΛΙΣΣΑΒΕΤ</t>
  </si>
  <si>
    <t>ΑΥΓΟΥΣΤΙΔΗΣ ΜΑΝΩΛΗΣ</t>
  </si>
  <si>
    <t>ΠΕ80 ΕΑΕ</t>
  </si>
  <si>
    <t>ΚΟΥΤΗ ΕΥΑΓΓΕΛΙΑ</t>
  </si>
  <si>
    <t>ΠΕ03 ΕΑΕ</t>
  </si>
  <si>
    <t>ΒΟΥΡΒΟΥΡΗ ΛΕΜΟΝΙΑ</t>
  </si>
  <si>
    <t>ΛΟΥΚΑ</t>
  </si>
  <si>
    <t>ΚΑΛΟΓΕΡΟΠΟΥΛΟΣ ΑΘΑΝΑΣΙΟΣ</t>
  </si>
  <si>
    <t>ΠΕ06 ΕΑΕ</t>
  </si>
  <si>
    <t>ΠΑΛΑΙΟΛΟΓΟΥ ΡΟΔΟΘΕΑ</t>
  </si>
  <si>
    <t>ΑΓΓΕΛΟΣ</t>
  </si>
  <si>
    <t>ΜΠΑΛΩΜΕΝΟΥ ΕΥΘΥΜΙΑ</t>
  </si>
  <si>
    <t>ΕΥΣΤΑΘΙΟΣ</t>
  </si>
  <si>
    <t>ΠΑΚΛΑΤΖΟΓΛΟΥ ΣΟΦΙΑ</t>
  </si>
  <si>
    <t>ΒΙΚΤΩΡΑΣ</t>
  </si>
  <si>
    <t xml:space="preserve"> </t>
  </si>
  <si>
    <t>ΤΑΣΚΑ ΜΑΡΙΑ</t>
  </si>
  <si>
    <t>ΚΩΝΝΟΣ</t>
  </si>
  <si>
    <t>ΠΑΠΑΝΙΚΟΛΑΟΥ ΜΑΡΙΑ</t>
  </si>
  <si>
    <t>ΦΩΚΑΣ ΔΗΜΗΤΡΙΟΣ</t>
  </si>
  <si>
    <t>ΝΤΟΤΗΣ ΒΑΣΙΛΕΙΟΣ</t>
  </si>
  <si>
    <t>ΘΩΜΑΣ</t>
  </si>
  <si>
    <t>ΛΑΜΠΡΕΤΣΑ ΔΗΜΗΤΡΑ</t>
  </si>
  <si>
    <t>ΔΗΜΟΒΙΤΗ ΑΦΡΟΔΙΤΗ</t>
  </si>
  <si>
    <t>ΑΣΑΝΑΚΗ ΕΙΡΗΝΗ</t>
  </si>
  <si>
    <t>ΦΩΤΙΟΣ</t>
  </si>
  <si>
    <t>ΡΑΠΤΗ ΓΕΩΡΓΙΑ</t>
  </si>
  <si>
    <t>ΜΑΝΑΝΑ ΝΕΚΤΑΡΙΑ</t>
  </si>
  <si>
    <t>ΝΕΣΤΩΡ</t>
  </si>
  <si>
    <t>ΣΙΣΚΟΥ ΜΑΡΙΑ</t>
  </si>
  <si>
    <t>ΠΟΛΥΧΡΟΝΗΣ</t>
  </si>
  <si>
    <t>ΤΕ02.02</t>
  </si>
  <si>
    <t>ΠΑΠΑΔΟΠΟΥΛΟΥ ΒΑΣΙΛΙΚΗ</t>
  </si>
  <si>
    <t>ΜΕΝΕΛΑΟΣ</t>
  </si>
  <si>
    <t>ΕΒΠ-ΕΕΠ</t>
  </si>
  <si>
    <t>ΕΑΕ</t>
  </si>
  <si>
    <t>ΓΑΛΛΙΚΗΣ</t>
  </si>
  <si>
    <t xml:space="preserve">          </t>
  </si>
  <si>
    <t>Οργανική θέση εως 31-08-22</t>
  </si>
  <si>
    <t>ΜΟΡΙΑ ΓΙΑ ΑΠΟΣΠΑΣΗ 22-23</t>
  </si>
  <si>
    <t>ΜΟΡΙΑ ΓΙΑ ΤΟΠΟΘΕΤΗΣΗ ΕΥΡΙΣΚΟΜΕΝΩΝ ΣΤΗ ΔΙΑΘΕΣΗ ΠΥΣΔΕ 22-23</t>
  </si>
  <si>
    <t>ΜΟΡΙΑ ΓΙΑ ΟΛΙΚΗ Η ΜΕΡΙΚΗ ΔΙΑΘΕΣΗ 22-23</t>
  </si>
  <si>
    <t>ΜΟΡΙΑ ΓΙΑ ΕΑΕ 22-23</t>
  </si>
  <si>
    <t xml:space="preserve">ΚΟΙΝΩΝΙΚΑ ΜΟΡΙΑ ΝΕΟΔΙΟΡΙΣΤΩΝ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</si>
</sst>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12"/>
      <color rgb="FF000000"/>
      <name val="Arial"/>
      <family val="2"/>
      <charset val="161"/>
    </font>
    <font>
      <sz val="14"/>
      <name val="Calibri"/>
      <family val="2"/>
      <charset val="161"/>
    </font>
    <font>
      <b/>
      <sz val="14"/>
      <color rgb="FFFFFFFF"/>
      <name val="Arial"/>
      <family val="2"/>
      <charset val="161"/>
    </font>
    <font>
      <b/>
      <sz val="20"/>
      <name val="Calibri"/>
      <family val="2"/>
      <charset val="161"/>
    </font>
    <font>
      <b/>
      <sz val="12"/>
      <color rgb="FFFFFFFF"/>
      <name val="Arial"/>
      <family val="2"/>
      <charset val="161"/>
    </font>
    <font>
      <sz val="1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7B68E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6">
    <xf numFmtId="0" fontId="1" fillId="0" borderId="0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wrapText="1" readingOrder="1"/>
    </xf>
    <xf numFmtId="0" fontId="3" fillId="2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7" fillId="0" borderId="1" xfId="0" applyFont="1" applyFill="1" applyBorder="1" applyAlignment="1"/>
    <xf numFmtId="0" fontId="1" fillId="0" borderId="1" xfId="0" applyFont="1" applyFill="1" applyBorder="1" applyAlignment="1"/>
    <xf numFmtId="0" fontId="3" fillId="2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1" applyNumberFormat="1" applyFont="1" applyFill="1" applyBorder="1" applyAlignment="1">
      <alignment wrapText="1" readingOrder="1"/>
    </xf>
    <xf numFmtId="0" fontId="11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0" fillId="0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12" fillId="2" borderId="1" xfId="1" applyNumberFormat="1" applyFont="1" applyFill="1" applyBorder="1" applyAlignment="1">
      <alignment horizontal="center" wrapText="1" readingOrder="1"/>
    </xf>
    <xf numFmtId="0" fontId="15" fillId="0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17" fillId="2" borderId="1" xfId="1" applyNumberFormat="1" applyFont="1" applyFill="1" applyBorder="1" applyAlignment="1">
      <alignment horizontal="center" wrapText="1" readingOrder="1"/>
    </xf>
    <xf numFmtId="0" fontId="11" fillId="3" borderId="1" xfId="1" applyNumberFormat="1" applyFont="1" applyFill="1" applyBorder="1" applyAlignment="1">
      <alignment horizontal="center" wrapText="1" readingOrder="1"/>
    </xf>
    <xf numFmtId="0" fontId="11" fillId="3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left" wrapText="1"/>
    </xf>
    <xf numFmtId="0" fontId="15" fillId="0" borderId="1" xfId="1" applyNumberFormat="1" applyFont="1" applyFill="1" applyBorder="1" applyAlignment="1">
      <alignment wrapText="1" readingOrder="1"/>
    </xf>
    <xf numFmtId="0" fontId="3" fillId="2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0" fontId="7" fillId="0" borderId="1" xfId="0" applyFont="1" applyFill="1" applyBorder="1" applyAlignment="1"/>
    <xf numFmtId="0" fontId="3" fillId="2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6" fillId="0" borderId="1" xfId="0" applyFont="1" applyFill="1" applyBorder="1"/>
    <xf numFmtId="0" fontId="11" fillId="5" borderId="1" xfId="1" applyNumberFormat="1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6" borderId="1" xfId="1" applyNumberFormat="1" applyFont="1" applyFill="1" applyBorder="1" applyAlignment="1">
      <alignment horizontal="center" wrapText="1" readingOrder="1"/>
    </xf>
    <xf numFmtId="0" fontId="18" fillId="0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3" xfId="1" applyNumberFormat="1" applyFont="1" applyFill="1" applyBorder="1" applyAlignment="1">
      <alignment horizontal="center" wrapText="1" readingOrder="1"/>
    </xf>
    <xf numFmtId="0" fontId="6" fillId="0" borderId="4" xfId="1" applyNumberFormat="1" applyFont="1" applyFill="1" applyBorder="1" applyAlignment="1">
      <alignment horizontal="center" wrapText="1" readingOrder="1"/>
    </xf>
    <xf numFmtId="0" fontId="3" fillId="2" borderId="2" xfId="1" applyNumberFormat="1" applyFont="1" applyFill="1" applyBorder="1" applyAlignment="1">
      <alignment wrapText="1" readingOrder="1"/>
    </xf>
    <xf numFmtId="0" fontId="3" fillId="2" borderId="4" xfId="1" applyNumberFormat="1" applyFont="1" applyFill="1" applyBorder="1" applyAlignment="1">
      <alignment wrapText="1" readingOrder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wrapText="1" readingOrder="1"/>
    </xf>
    <xf numFmtId="0" fontId="7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9" fillId="2" borderId="1" xfId="1" applyNumberFormat="1" applyFont="1" applyFill="1" applyBorder="1" applyAlignment="1">
      <alignment wrapText="1" readingOrder="1"/>
    </xf>
    <xf numFmtId="0" fontId="8" fillId="0" borderId="1" xfId="0" applyFont="1" applyFill="1" applyBorder="1"/>
    <xf numFmtId="0" fontId="15" fillId="5" borderId="1" xfId="1" applyNumberFormat="1" applyFont="1" applyFill="1" applyBorder="1" applyAlignment="1">
      <alignment horizontal="center" wrapText="1" readingOrder="1"/>
    </xf>
    <xf numFmtId="0" fontId="19" fillId="2" borderId="1" xfId="1" applyNumberFormat="1" applyFont="1" applyFill="1" applyBorder="1" applyAlignment="1">
      <alignment horizontal="center" wrapText="1" readingOrder="1"/>
    </xf>
    <xf numFmtId="0" fontId="20" fillId="0" borderId="1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40" workbookViewId="0">
      <selection activeCell="Y37" sqref="Y37"/>
    </sheetView>
  </sheetViews>
  <sheetFormatPr defaultRowHeight="18" x14ac:dyDescent="0.35"/>
  <cols>
    <col min="1" max="1" width="26.88671875" style="51" customWidth="1"/>
    <col min="2" max="2" width="18" style="11" customWidth="1"/>
    <col min="3" max="4" width="8.88671875" style="11"/>
    <col min="5" max="5" width="12.6640625" style="11" customWidth="1"/>
    <col min="6" max="6" width="8.88671875" style="11"/>
    <col min="7" max="19" width="0" style="11" hidden="1" customWidth="1"/>
    <col min="20" max="20" width="17.6640625" style="51" customWidth="1"/>
    <col min="21" max="16384" width="8.88671875" style="11"/>
  </cols>
  <sheetData>
    <row r="1" spans="1:24" ht="25.8" x14ac:dyDescent="0.5">
      <c r="A1" s="57" t="s">
        <v>452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x14ac:dyDescent="0.35">
      <c r="A2" s="39" t="s">
        <v>49</v>
      </c>
      <c r="B2" s="58" t="s">
        <v>50</v>
      </c>
      <c r="C2" s="59"/>
      <c r="D2" s="44"/>
      <c r="E2" s="37" t="s">
        <v>1</v>
      </c>
    </row>
    <row r="3" spans="1:24" ht="22.2" x14ac:dyDescent="0.35">
      <c r="A3" s="38" t="s">
        <v>68</v>
      </c>
      <c r="B3" s="28" t="s">
        <v>40</v>
      </c>
      <c r="C3" s="8" t="s">
        <v>69</v>
      </c>
      <c r="D3" s="8" t="s">
        <v>70</v>
      </c>
      <c r="E3" s="5" t="s">
        <v>0</v>
      </c>
      <c r="F3" s="8" t="s">
        <v>28</v>
      </c>
      <c r="G3" s="5">
        <v>7</v>
      </c>
      <c r="H3" s="5">
        <v>5</v>
      </c>
      <c r="I3" s="5">
        <v>27</v>
      </c>
      <c r="J3" s="5">
        <v>18.75</v>
      </c>
      <c r="K3" s="5">
        <v>44.04</v>
      </c>
      <c r="L3" s="5">
        <v>4</v>
      </c>
      <c r="M3" s="5">
        <v>0</v>
      </c>
      <c r="N3" s="5">
        <v>1</v>
      </c>
      <c r="O3" s="5">
        <v>1</v>
      </c>
      <c r="P3" s="5">
        <v>4</v>
      </c>
      <c r="Q3" s="5">
        <v>70.790000000000006</v>
      </c>
      <c r="R3" s="6">
        <v>0</v>
      </c>
      <c r="S3" s="6">
        <v>0</v>
      </c>
      <c r="T3" s="23">
        <f t="shared" ref="T3" si="0">SUM(Q3:S3)</f>
        <v>70.790000000000006</v>
      </c>
    </row>
    <row r="4" spans="1:24" s="45" customFormat="1" ht="21" customHeight="1" x14ac:dyDescent="0.35">
      <c r="A4" s="38" t="s">
        <v>78</v>
      </c>
      <c r="B4" s="28" t="s">
        <v>79</v>
      </c>
      <c r="C4" s="33" t="s">
        <v>25</v>
      </c>
      <c r="D4" s="8">
        <v>710377</v>
      </c>
      <c r="E4" s="5" t="s">
        <v>0</v>
      </c>
      <c r="F4" s="33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23">
        <v>41.67</v>
      </c>
    </row>
    <row r="5" spans="1:24" s="45" customFormat="1" ht="21" customHeight="1" x14ac:dyDescent="0.35">
      <c r="A5" s="38" t="s">
        <v>74</v>
      </c>
      <c r="B5" s="28" t="s">
        <v>75</v>
      </c>
      <c r="C5" s="8" t="s">
        <v>76</v>
      </c>
      <c r="D5" s="8" t="s">
        <v>77</v>
      </c>
      <c r="E5" s="5" t="s">
        <v>0</v>
      </c>
      <c r="F5" s="33" t="s">
        <v>28</v>
      </c>
      <c r="G5" s="5">
        <v>1</v>
      </c>
      <c r="H5" s="5">
        <v>10</v>
      </c>
      <c r="I5" s="5">
        <v>21</v>
      </c>
      <c r="J5" s="5">
        <v>4.79</v>
      </c>
      <c r="K5" s="5">
        <v>11.83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16.62</v>
      </c>
      <c r="R5" s="6">
        <v>0</v>
      </c>
      <c r="S5" s="6">
        <v>0</v>
      </c>
      <c r="T5" s="23">
        <f>SUM(Q5:S5)</f>
        <v>16.62</v>
      </c>
    </row>
    <row r="8" spans="1:24" x14ac:dyDescent="0.35">
      <c r="A8" s="39" t="s">
        <v>96</v>
      </c>
      <c r="B8" s="58" t="s">
        <v>97</v>
      </c>
      <c r="C8" s="59"/>
      <c r="D8" s="44"/>
      <c r="E8" s="37" t="s">
        <v>1</v>
      </c>
    </row>
    <row r="10" spans="1:24" s="45" customFormat="1" ht="21" customHeight="1" x14ac:dyDescent="0.35">
      <c r="A10" s="38" t="s">
        <v>35</v>
      </c>
      <c r="B10" s="28" t="s">
        <v>101</v>
      </c>
      <c r="C10" s="8" t="s">
        <v>46</v>
      </c>
      <c r="D10" s="8" t="s">
        <v>102</v>
      </c>
      <c r="E10" s="5" t="s">
        <v>0</v>
      </c>
      <c r="F10" s="8" t="s">
        <v>28</v>
      </c>
      <c r="G10" s="5">
        <v>12</v>
      </c>
      <c r="H10" s="5">
        <v>7</v>
      </c>
      <c r="I10" s="5">
        <v>13</v>
      </c>
      <c r="J10" s="5">
        <v>31.45</v>
      </c>
      <c r="K10" s="5">
        <v>95.87</v>
      </c>
      <c r="L10" s="5">
        <v>4</v>
      </c>
      <c r="M10" s="5">
        <v>3</v>
      </c>
      <c r="N10" s="5">
        <v>0</v>
      </c>
      <c r="O10" s="5">
        <v>3</v>
      </c>
      <c r="P10" s="5">
        <v>14</v>
      </c>
      <c r="Q10" s="5">
        <v>145.32</v>
      </c>
      <c r="R10" s="6">
        <v>4</v>
      </c>
      <c r="S10" s="6">
        <v>4</v>
      </c>
      <c r="T10" s="23">
        <f>SUM(Q10:S10)</f>
        <v>153.32</v>
      </c>
    </row>
    <row r="11" spans="1:24" s="45" customFormat="1" ht="21" customHeight="1" x14ac:dyDescent="0.35">
      <c r="A11" s="38" t="s">
        <v>271</v>
      </c>
      <c r="B11" s="28" t="s">
        <v>332</v>
      </c>
      <c r="C11" s="33" t="s">
        <v>29</v>
      </c>
      <c r="D11" s="8">
        <v>220183</v>
      </c>
      <c r="E11" s="19" t="s">
        <v>334</v>
      </c>
      <c r="F11" s="33" t="s">
        <v>333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6"/>
      <c r="T11" s="23">
        <v>93.27</v>
      </c>
    </row>
    <row r="13" spans="1:24" x14ac:dyDescent="0.35">
      <c r="A13" s="39" t="s">
        <v>151</v>
      </c>
      <c r="B13" s="58" t="s">
        <v>152</v>
      </c>
      <c r="C13" s="59"/>
      <c r="D13" s="44"/>
      <c r="E13" s="37" t="s">
        <v>1</v>
      </c>
    </row>
    <row r="15" spans="1:24" s="45" customFormat="1" ht="21" customHeight="1" x14ac:dyDescent="0.35">
      <c r="A15" s="38" t="s">
        <v>161</v>
      </c>
      <c r="B15" s="28" t="s">
        <v>162</v>
      </c>
      <c r="C15" s="8" t="s">
        <v>42</v>
      </c>
      <c r="D15" s="8" t="s">
        <v>163</v>
      </c>
      <c r="E15" s="5" t="s">
        <v>0</v>
      </c>
      <c r="F15" s="8" t="s">
        <v>28</v>
      </c>
      <c r="G15" s="5">
        <v>14</v>
      </c>
      <c r="H15" s="5">
        <v>10</v>
      </c>
      <c r="I15" s="5">
        <v>14</v>
      </c>
      <c r="J15" s="5">
        <v>37.08</v>
      </c>
      <c r="K15" s="5">
        <v>83.96</v>
      </c>
      <c r="L15" s="5">
        <v>4</v>
      </c>
      <c r="M15" s="5">
        <v>0</v>
      </c>
      <c r="N15" s="5">
        <v>2</v>
      </c>
      <c r="O15" s="5">
        <v>2</v>
      </c>
      <c r="P15" s="5">
        <v>8</v>
      </c>
      <c r="Q15" s="5">
        <v>133.04</v>
      </c>
      <c r="R15" s="6">
        <v>4</v>
      </c>
      <c r="S15" s="6">
        <v>0</v>
      </c>
      <c r="T15" s="23">
        <f>SUM(Q15:S15)</f>
        <v>137.04</v>
      </c>
    </row>
    <row r="16" spans="1:24" s="45" customFormat="1" ht="21" customHeight="1" x14ac:dyDescent="0.35">
      <c r="A16" s="38" t="s">
        <v>165</v>
      </c>
      <c r="B16" s="28" t="s">
        <v>32</v>
      </c>
      <c r="C16" s="8" t="s">
        <v>46</v>
      </c>
      <c r="D16" s="8" t="s">
        <v>166</v>
      </c>
      <c r="E16" s="5" t="s">
        <v>0</v>
      </c>
      <c r="F16" s="8" t="s">
        <v>28</v>
      </c>
      <c r="G16" s="5">
        <v>17</v>
      </c>
      <c r="H16" s="5">
        <v>4</v>
      </c>
      <c r="I16" s="5">
        <v>6</v>
      </c>
      <c r="J16" s="5">
        <v>43.33</v>
      </c>
      <c r="K16" s="5">
        <v>85.35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128.68</v>
      </c>
      <c r="R16" s="6">
        <v>0</v>
      </c>
      <c r="S16" s="6">
        <v>0</v>
      </c>
      <c r="T16" s="23">
        <f>SUM(Q16:S16)</f>
        <v>128.68</v>
      </c>
    </row>
    <row r="17" spans="1:20" s="45" customFormat="1" ht="21" customHeight="1" x14ac:dyDescent="0.35">
      <c r="A17" s="38" t="s">
        <v>153</v>
      </c>
      <c r="B17" s="28" t="s">
        <v>154</v>
      </c>
      <c r="C17" s="8" t="s">
        <v>155</v>
      </c>
      <c r="D17" s="8">
        <v>223898</v>
      </c>
      <c r="E17" s="5" t="s">
        <v>0</v>
      </c>
      <c r="F17" s="8" t="s">
        <v>28</v>
      </c>
      <c r="G17" s="5">
        <v>15</v>
      </c>
      <c r="H17" s="5">
        <v>4</v>
      </c>
      <c r="I17" s="5">
        <v>1</v>
      </c>
      <c r="J17" s="5">
        <v>38.33</v>
      </c>
      <c r="K17" s="5">
        <v>58.59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96.92</v>
      </c>
      <c r="R17" s="6">
        <v>4</v>
      </c>
      <c r="S17" s="6">
        <v>0</v>
      </c>
      <c r="T17" s="23">
        <f>SUM(Q17:S17)</f>
        <v>100.92</v>
      </c>
    </row>
    <row r="19" spans="1:20" x14ac:dyDescent="0.35">
      <c r="A19" s="39" t="s">
        <v>169</v>
      </c>
      <c r="B19" s="58" t="s">
        <v>170</v>
      </c>
      <c r="C19" s="59"/>
      <c r="D19" s="44"/>
      <c r="E19" s="37" t="s">
        <v>1</v>
      </c>
    </row>
    <row r="21" spans="1:20" s="45" customFormat="1" ht="21" customHeight="1" x14ac:dyDescent="0.35">
      <c r="A21" s="38" t="s">
        <v>171</v>
      </c>
      <c r="B21" s="28" t="s">
        <v>110</v>
      </c>
      <c r="C21" s="8" t="s">
        <v>25</v>
      </c>
      <c r="D21" s="8" t="s">
        <v>172</v>
      </c>
      <c r="E21" s="5" t="s">
        <v>0</v>
      </c>
      <c r="F21" s="8" t="s">
        <v>28</v>
      </c>
      <c r="G21" s="5">
        <v>17</v>
      </c>
      <c r="H21" s="5">
        <v>7</v>
      </c>
      <c r="I21" s="5">
        <v>16</v>
      </c>
      <c r="J21" s="5">
        <v>44.16</v>
      </c>
      <c r="K21" s="5">
        <v>96.89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141.05000000000001</v>
      </c>
      <c r="R21" s="6">
        <v>0</v>
      </c>
      <c r="S21" s="6">
        <v>0</v>
      </c>
      <c r="T21" s="23">
        <f>SUM(Q21:S21)</f>
        <v>141.05000000000001</v>
      </c>
    </row>
    <row r="22" spans="1:20" s="45" customFormat="1" ht="21" customHeight="1" x14ac:dyDescent="0.35">
      <c r="A22" s="38" t="s">
        <v>376</v>
      </c>
      <c r="B22" s="28" t="s">
        <v>377</v>
      </c>
      <c r="C22" s="8" t="s">
        <v>25</v>
      </c>
      <c r="D22" s="8">
        <v>194013</v>
      </c>
      <c r="E22" s="5" t="s">
        <v>378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23">
        <v>108.39</v>
      </c>
    </row>
    <row r="24" spans="1:20" x14ac:dyDescent="0.35">
      <c r="A24" s="39" t="s">
        <v>197</v>
      </c>
      <c r="B24" s="58" t="s">
        <v>198</v>
      </c>
      <c r="C24" s="59"/>
      <c r="D24" s="44"/>
      <c r="E24" s="37" t="s">
        <v>1</v>
      </c>
    </row>
    <row r="26" spans="1:20" s="45" customFormat="1" ht="21" customHeight="1" x14ac:dyDescent="0.35">
      <c r="A26" s="38" t="s">
        <v>260</v>
      </c>
      <c r="B26" s="28" t="s">
        <v>46</v>
      </c>
      <c r="C26" s="33" t="s">
        <v>121</v>
      </c>
      <c r="D26" s="8">
        <v>208237</v>
      </c>
      <c r="E26" s="5" t="s">
        <v>0</v>
      </c>
      <c r="F26" s="8" t="s">
        <v>28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23">
        <v>173.05</v>
      </c>
    </row>
    <row r="27" spans="1:20" s="45" customFormat="1" ht="21" customHeight="1" x14ac:dyDescent="0.35">
      <c r="A27" s="38" t="s">
        <v>263</v>
      </c>
      <c r="B27" s="28" t="s">
        <v>62</v>
      </c>
      <c r="C27" s="8" t="s">
        <v>264</v>
      </c>
      <c r="D27" s="8">
        <v>228038</v>
      </c>
      <c r="E27" s="5" t="s">
        <v>0</v>
      </c>
      <c r="F27" s="8" t="s">
        <v>28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23">
        <v>144.43</v>
      </c>
    </row>
    <row r="28" spans="1:20" s="45" customFormat="1" ht="21" customHeight="1" x14ac:dyDescent="0.35">
      <c r="A28" s="38" t="s">
        <v>286</v>
      </c>
      <c r="B28" s="28" t="s">
        <v>29</v>
      </c>
      <c r="C28" s="33" t="s">
        <v>72</v>
      </c>
      <c r="D28" s="8"/>
      <c r="E28" s="5" t="s">
        <v>0</v>
      </c>
      <c r="F28" s="8" t="s">
        <v>28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24">
        <v>118.34</v>
      </c>
    </row>
    <row r="30" spans="1:20" x14ac:dyDescent="0.35">
      <c r="A30" s="39" t="s">
        <v>210</v>
      </c>
      <c r="B30" s="58" t="s">
        <v>211</v>
      </c>
      <c r="C30" s="59"/>
      <c r="D30" s="44"/>
      <c r="E30" s="37" t="s">
        <v>1</v>
      </c>
    </row>
    <row r="32" spans="1:20" s="45" customFormat="1" ht="21" customHeight="1" x14ac:dyDescent="0.35">
      <c r="A32" s="38" t="s">
        <v>360</v>
      </c>
      <c r="B32" s="9" t="s">
        <v>40</v>
      </c>
      <c r="C32" s="33" t="s">
        <v>324</v>
      </c>
      <c r="D32" s="8">
        <v>210282</v>
      </c>
      <c r="E32" s="5"/>
      <c r="F32" s="33" t="s">
        <v>361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6"/>
      <c r="T32" s="24">
        <v>176.63</v>
      </c>
    </row>
    <row r="33" spans="1:20" s="45" customFormat="1" ht="21" customHeight="1" x14ac:dyDescent="0.35">
      <c r="A33" s="38" t="s">
        <v>212</v>
      </c>
      <c r="B33" s="28" t="s">
        <v>65</v>
      </c>
      <c r="C33" s="8" t="s">
        <v>37</v>
      </c>
      <c r="D33" s="8" t="s">
        <v>213</v>
      </c>
      <c r="E33" s="5" t="s">
        <v>0</v>
      </c>
      <c r="F33" s="8" t="s">
        <v>28</v>
      </c>
      <c r="G33" s="5">
        <v>14</v>
      </c>
      <c r="H33" s="5">
        <v>0</v>
      </c>
      <c r="I33" s="5">
        <v>11</v>
      </c>
      <c r="J33" s="5">
        <v>35</v>
      </c>
      <c r="K33" s="5">
        <v>84.17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119.17</v>
      </c>
      <c r="R33" s="6">
        <v>0</v>
      </c>
      <c r="S33" s="6">
        <v>0</v>
      </c>
      <c r="T33" s="23">
        <f>SUM(Q33:S33)</f>
        <v>119.17</v>
      </c>
    </row>
    <row r="34" spans="1:20" ht="14.4" customHeight="1" x14ac:dyDescent="0.35"/>
    <row r="35" spans="1:20" s="45" customFormat="1" ht="26.4" customHeight="1" x14ac:dyDescent="0.35">
      <c r="A35" s="35" t="s">
        <v>215</v>
      </c>
      <c r="B35" s="47" t="s">
        <v>216</v>
      </c>
      <c r="C35" s="47"/>
      <c r="D35" s="47"/>
      <c r="E35" s="37" t="s">
        <v>1</v>
      </c>
      <c r="F35" s="56" t="s">
        <v>1</v>
      </c>
      <c r="G35" s="44" t="s">
        <v>1</v>
      </c>
      <c r="H35" s="44" t="s">
        <v>1</v>
      </c>
      <c r="I35" s="44" t="s">
        <v>1</v>
      </c>
      <c r="J35" s="44" t="s">
        <v>1</v>
      </c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" t="s">
        <v>1</v>
      </c>
      <c r="S35" s="4" t="s">
        <v>1</v>
      </c>
      <c r="T35" s="23"/>
    </row>
    <row r="36" spans="1:20" s="46" customFormat="1" ht="21" customHeight="1" x14ac:dyDescent="0.35">
      <c r="A36" s="38" t="s">
        <v>4</v>
      </c>
      <c r="B36" s="28" t="s">
        <v>5</v>
      </c>
      <c r="C36" s="28" t="s">
        <v>6</v>
      </c>
      <c r="D36" s="28" t="s">
        <v>7</v>
      </c>
      <c r="E36" s="20" t="s">
        <v>8</v>
      </c>
      <c r="F36" s="28" t="s">
        <v>9</v>
      </c>
      <c r="G36" s="20" t="s">
        <v>10</v>
      </c>
      <c r="H36" s="20" t="s">
        <v>11</v>
      </c>
      <c r="I36" s="20" t="s">
        <v>12</v>
      </c>
      <c r="J36" s="20" t="s">
        <v>13</v>
      </c>
      <c r="K36" s="20" t="s">
        <v>14</v>
      </c>
      <c r="L36" s="20" t="s">
        <v>15</v>
      </c>
      <c r="M36" s="20" t="s">
        <v>16</v>
      </c>
      <c r="N36" s="20" t="s">
        <v>17</v>
      </c>
      <c r="O36" s="20" t="s">
        <v>18</v>
      </c>
      <c r="P36" s="20" t="s">
        <v>19</v>
      </c>
      <c r="Q36" s="20" t="s">
        <v>20</v>
      </c>
      <c r="R36" s="21" t="s">
        <v>21</v>
      </c>
      <c r="S36" s="21" t="s">
        <v>22</v>
      </c>
      <c r="T36" s="24" t="s">
        <v>256</v>
      </c>
    </row>
    <row r="37" spans="1:20" s="45" customFormat="1" ht="21" customHeight="1" x14ac:dyDescent="0.35">
      <c r="A37" s="38" t="s">
        <v>217</v>
      </c>
      <c r="B37" s="28" t="s">
        <v>36</v>
      </c>
      <c r="C37" s="8" t="s">
        <v>62</v>
      </c>
      <c r="D37" s="8" t="s">
        <v>218</v>
      </c>
      <c r="E37" s="5" t="s">
        <v>0</v>
      </c>
      <c r="F37" s="8" t="s">
        <v>28</v>
      </c>
      <c r="G37" s="5">
        <v>16</v>
      </c>
      <c r="H37" s="5">
        <v>1</v>
      </c>
      <c r="I37" s="5">
        <v>1</v>
      </c>
      <c r="J37" s="5">
        <v>40.200000000000003</v>
      </c>
      <c r="K37" s="5">
        <v>88.52</v>
      </c>
      <c r="L37" s="5">
        <v>4</v>
      </c>
      <c r="M37" s="5">
        <v>1</v>
      </c>
      <c r="N37" s="5">
        <v>0</v>
      </c>
      <c r="O37" s="5">
        <v>1</v>
      </c>
      <c r="P37" s="5">
        <v>4</v>
      </c>
      <c r="Q37" s="5">
        <v>136.72</v>
      </c>
      <c r="R37" s="6">
        <v>4</v>
      </c>
      <c r="S37" s="6">
        <v>0</v>
      </c>
      <c r="T37" s="23">
        <f>SUM(Q37:S37)</f>
        <v>140.72</v>
      </c>
    </row>
    <row r="38" spans="1:20" s="45" customFormat="1" ht="21" customHeight="1" x14ac:dyDescent="0.35">
      <c r="A38" s="38" t="s">
        <v>297</v>
      </c>
      <c r="B38" s="28" t="s">
        <v>25</v>
      </c>
      <c r="C38" s="33" t="s">
        <v>106</v>
      </c>
      <c r="D38" s="8">
        <v>701934</v>
      </c>
      <c r="E38" s="5" t="s">
        <v>0</v>
      </c>
      <c r="F38" s="8" t="s">
        <v>28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6"/>
      <c r="T38" s="23">
        <v>121.4</v>
      </c>
    </row>
    <row r="41" spans="1:20" s="45" customFormat="1" ht="21" customHeight="1" x14ac:dyDescent="0.35">
      <c r="A41" s="35" t="s">
        <v>231</v>
      </c>
      <c r="B41" s="47" t="s">
        <v>232</v>
      </c>
      <c r="C41" s="37" t="s">
        <v>1</v>
      </c>
      <c r="D41" s="47"/>
      <c r="E41" s="37" t="s">
        <v>1</v>
      </c>
      <c r="G41" s="44" t="s">
        <v>1</v>
      </c>
      <c r="H41" s="44" t="s">
        <v>1</v>
      </c>
      <c r="I41" s="44" t="s">
        <v>1</v>
      </c>
      <c r="J41" s="44" t="s">
        <v>1</v>
      </c>
      <c r="K41" s="44" t="s">
        <v>1</v>
      </c>
      <c r="L41" s="44" t="s">
        <v>1</v>
      </c>
      <c r="M41" s="44" t="s">
        <v>1</v>
      </c>
      <c r="N41" s="44" t="s">
        <v>1</v>
      </c>
      <c r="O41" s="44" t="s">
        <v>1</v>
      </c>
      <c r="P41" s="44" t="s">
        <v>1</v>
      </c>
      <c r="Q41" s="44" t="s">
        <v>1</v>
      </c>
      <c r="R41" s="4" t="s">
        <v>1</v>
      </c>
      <c r="S41" s="4" t="s">
        <v>1</v>
      </c>
      <c r="T41" s="23"/>
    </row>
    <row r="42" spans="1:20" s="46" customFormat="1" ht="21" customHeight="1" x14ac:dyDescent="0.35">
      <c r="A42" s="38" t="s">
        <v>4</v>
      </c>
      <c r="B42" s="28" t="s">
        <v>5</v>
      </c>
      <c r="C42" s="28" t="s">
        <v>6</v>
      </c>
      <c r="D42" s="28" t="s">
        <v>7</v>
      </c>
      <c r="E42" s="20" t="s">
        <v>8</v>
      </c>
      <c r="F42" s="28" t="s">
        <v>9</v>
      </c>
      <c r="G42" s="20" t="s">
        <v>10</v>
      </c>
      <c r="H42" s="20" t="s">
        <v>11</v>
      </c>
      <c r="I42" s="20" t="s">
        <v>12</v>
      </c>
      <c r="J42" s="20" t="s">
        <v>13</v>
      </c>
      <c r="K42" s="20" t="s">
        <v>14</v>
      </c>
      <c r="L42" s="20" t="s">
        <v>15</v>
      </c>
      <c r="M42" s="20" t="s">
        <v>16</v>
      </c>
      <c r="N42" s="20" t="s">
        <v>17</v>
      </c>
      <c r="O42" s="20" t="s">
        <v>18</v>
      </c>
      <c r="P42" s="20" t="s">
        <v>19</v>
      </c>
      <c r="Q42" s="20" t="s">
        <v>20</v>
      </c>
      <c r="R42" s="21" t="s">
        <v>21</v>
      </c>
      <c r="S42" s="21" t="s">
        <v>22</v>
      </c>
      <c r="T42" s="24" t="s">
        <v>256</v>
      </c>
    </row>
    <row r="43" spans="1:20" s="45" customFormat="1" ht="21" customHeight="1" x14ac:dyDescent="0.35">
      <c r="A43" s="38" t="s">
        <v>233</v>
      </c>
      <c r="B43" s="28" t="s">
        <v>234</v>
      </c>
      <c r="C43" s="8" t="s">
        <v>25</v>
      </c>
      <c r="D43" s="8" t="s">
        <v>235</v>
      </c>
      <c r="E43" s="5" t="s">
        <v>0</v>
      </c>
      <c r="F43" s="8" t="s">
        <v>28</v>
      </c>
      <c r="G43" s="5">
        <v>17</v>
      </c>
      <c r="H43" s="5">
        <v>4</v>
      </c>
      <c r="I43" s="5">
        <v>6</v>
      </c>
      <c r="J43" s="5">
        <v>43.33</v>
      </c>
      <c r="K43" s="5">
        <v>88.18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131.51</v>
      </c>
      <c r="R43" s="6">
        <v>0</v>
      </c>
      <c r="S43" s="6">
        <v>0</v>
      </c>
      <c r="T43" s="23">
        <f>SUM(Q43:S43)</f>
        <v>131.51</v>
      </c>
    </row>
    <row r="45" spans="1:20" x14ac:dyDescent="0.35">
      <c r="A45" s="39" t="s">
        <v>236</v>
      </c>
      <c r="B45" s="58" t="s">
        <v>237</v>
      </c>
      <c r="C45" s="59"/>
      <c r="D45" s="44"/>
      <c r="E45" s="37" t="s">
        <v>1</v>
      </c>
    </row>
    <row r="47" spans="1:20" s="45" customFormat="1" ht="21" customHeight="1" x14ac:dyDescent="0.35">
      <c r="A47" s="38" t="s">
        <v>243</v>
      </c>
      <c r="B47" s="28" t="s">
        <v>142</v>
      </c>
      <c r="C47" s="8" t="s">
        <v>46</v>
      </c>
      <c r="D47" s="8" t="s">
        <v>244</v>
      </c>
      <c r="E47" s="5" t="s">
        <v>0</v>
      </c>
      <c r="F47" s="8" t="s">
        <v>28</v>
      </c>
      <c r="G47" s="5">
        <v>16</v>
      </c>
      <c r="H47" s="5">
        <v>10</v>
      </c>
      <c r="I47" s="5">
        <v>27</v>
      </c>
      <c r="J47" s="5">
        <v>42.29</v>
      </c>
      <c r="K47" s="5">
        <v>75.66</v>
      </c>
      <c r="L47" s="5">
        <v>4</v>
      </c>
      <c r="M47" s="5">
        <v>1</v>
      </c>
      <c r="N47" s="5">
        <v>0</v>
      </c>
      <c r="O47" s="5">
        <v>1</v>
      </c>
      <c r="P47" s="5">
        <v>4</v>
      </c>
      <c r="Q47" s="5">
        <v>125.95</v>
      </c>
      <c r="R47" s="6">
        <v>4</v>
      </c>
      <c r="S47" s="6">
        <v>0</v>
      </c>
      <c r="T47" s="23">
        <f>SUM(Q47:S47)</f>
        <v>129.94999999999999</v>
      </c>
    </row>
    <row r="48" spans="1:20" s="45" customFormat="1" ht="21" customHeight="1" x14ac:dyDescent="0.35">
      <c r="A48" s="38" t="s">
        <v>238</v>
      </c>
      <c r="B48" s="28" t="s">
        <v>110</v>
      </c>
      <c r="C48" s="8" t="s">
        <v>29</v>
      </c>
      <c r="D48" s="8" t="s">
        <v>239</v>
      </c>
      <c r="E48" s="5" t="s">
        <v>0</v>
      </c>
      <c r="F48" s="8" t="s">
        <v>28</v>
      </c>
      <c r="G48" s="5">
        <v>9</v>
      </c>
      <c r="H48" s="5">
        <v>1</v>
      </c>
      <c r="I48" s="5">
        <v>28</v>
      </c>
      <c r="J48" s="5">
        <v>22.91</v>
      </c>
      <c r="K48" s="5">
        <v>50.7</v>
      </c>
      <c r="L48" s="5">
        <v>4</v>
      </c>
      <c r="M48" s="5">
        <v>0</v>
      </c>
      <c r="N48" s="5">
        <v>0</v>
      </c>
      <c r="O48" s="5">
        <v>0</v>
      </c>
      <c r="P48" s="5">
        <v>0</v>
      </c>
      <c r="Q48" s="5">
        <v>77.61</v>
      </c>
      <c r="R48" s="6">
        <v>0</v>
      </c>
      <c r="S48" s="6">
        <v>0</v>
      </c>
      <c r="T48" s="23">
        <f>SUM(Q48:S48)</f>
        <v>77.61</v>
      </c>
    </row>
  </sheetData>
  <mergeCells count="8">
    <mergeCell ref="A1:X1"/>
    <mergeCell ref="B45:C45"/>
    <mergeCell ref="B2:C2"/>
    <mergeCell ref="B8:C8"/>
    <mergeCell ref="B13:C13"/>
    <mergeCell ref="B19:C19"/>
    <mergeCell ref="B24:C24"/>
    <mergeCell ref="B30:C30"/>
  </mergeCells>
  <printOptions horizontalCentered="1" verticalCentered="1" gridLines="1"/>
  <pageMargins left="0" right="0" top="0" bottom="0" header="0" footer="0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showGridLines="0" zoomScale="130" zoomScaleNormal="130" workbookViewId="0">
      <selection activeCell="U5" sqref="U5"/>
    </sheetView>
  </sheetViews>
  <sheetFormatPr defaultColWidth="8.88671875" defaultRowHeight="21" customHeight="1" outlineLevelRow="1" x14ac:dyDescent="0.35"/>
  <cols>
    <col min="1" max="1" width="24.77734375" style="26" bestFit="1" customWidth="1"/>
    <col min="2" max="2" width="16.33203125" style="9" customWidth="1"/>
    <col min="3" max="3" width="16.33203125" style="2" customWidth="1"/>
    <col min="4" max="4" width="8.109375" style="31" customWidth="1"/>
    <col min="5" max="5" width="16.6640625" style="1" customWidth="1"/>
    <col min="6" max="6" width="13.21875" style="2" customWidth="1"/>
    <col min="7" max="7" width="0.109375" style="1" customWidth="1"/>
    <col min="8" max="17" width="6.6640625" style="1" hidden="1" customWidth="1"/>
    <col min="18" max="19" width="6.6640625" style="2" hidden="1" customWidth="1"/>
    <col min="20" max="20" width="12.33203125" style="23" customWidth="1"/>
    <col min="21" max="16384" width="8.88671875" style="1"/>
  </cols>
  <sheetData>
    <row r="1" spans="1:20" ht="21" customHeight="1" outlineLevel="1" x14ac:dyDescent="0.35">
      <c r="A1" s="60" t="s">
        <v>453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20" ht="21" customHeight="1" outlineLevel="1" x14ac:dyDescent="0.35">
      <c r="B2" s="65" t="s">
        <v>449</v>
      </c>
      <c r="C2" s="65"/>
      <c r="D2" s="65"/>
      <c r="E2" s="66"/>
    </row>
    <row r="3" spans="1:20" ht="21" customHeight="1" x14ac:dyDescent="0.35">
      <c r="B3" s="35" t="s">
        <v>2</v>
      </c>
      <c r="C3" s="63" t="s">
        <v>3</v>
      </c>
      <c r="D3" s="64"/>
      <c r="E3" s="3"/>
      <c r="F3" s="37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4" t="s">
        <v>1</v>
      </c>
      <c r="S3" s="4" t="s">
        <v>1</v>
      </c>
    </row>
    <row r="4" spans="1:20" s="15" customFormat="1" ht="21" customHeight="1" x14ac:dyDescent="0.35">
      <c r="A4" s="36" t="s">
        <v>4</v>
      </c>
      <c r="B4" s="28" t="s">
        <v>5</v>
      </c>
      <c r="C4" s="28" t="s">
        <v>6</v>
      </c>
      <c r="D4" s="28" t="s">
        <v>7</v>
      </c>
      <c r="E4" s="20" t="s">
        <v>450</v>
      </c>
      <c r="F4" s="28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1" t="s">
        <v>21</v>
      </c>
      <c r="S4" s="21" t="s">
        <v>22</v>
      </c>
      <c r="T4" s="24" t="s">
        <v>373</v>
      </c>
    </row>
    <row r="6" spans="1:20" s="18" customFormat="1" ht="21" customHeight="1" x14ac:dyDescent="0.35">
      <c r="A6" s="36" t="s">
        <v>303</v>
      </c>
      <c r="B6" s="28" t="s">
        <v>205</v>
      </c>
      <c r="C6" s="33" t="s">
        <v>65</v>
      </c>
      <c r="D6" s="8">
        <v>163688</v>
      </c>
      <c r="E6" s="7" t="s">
        <v>304</v>
      </c>
      <c r="F6" s="8" t="s">
        <v>28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6"/>
      <c r="T6" s="24">
        <v>256.67</v>
      </c>
    </row>
    <row r="7" spans="1:20" ht="21" customHeight="1" x14ac:dyDescent="0.35">
      <c r="A7" s="36" t="s">
        <v>23</v>
      </c>
      <c r="B7" s="28" t="s">
        <v>24</v>
      </c>
      <c r="C7" s="33" t="s">
        <v>25</v>
      </c>
      <c r="D7" s="8" t="s">
        <v>26</v>
      </c>
      <c r="E7" s="5" t="s">
        <v>27</v>
      </c>
      <c r="F7" s="8" t="s">
        <v>28</v>
      </c>
      <c r="G7" s="5">
        <v>21</v>
      </c>
      <c r="H7" s="5">
        <v>0</v>
      </c>
      <c r="I7" s="5">
        <v>1</v>
      </c>
      <c r="J7" s="5">
        <v>52.5</v>
      </c>
      <c r="K7" s="5">
        <v>149.65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202.15</v>
      </c>
      <c r="R7" s="6">
        <v>4</v>
      </c>
      <c r="S7" s="6">
        <v>0</v>
      </c>
      <c r="T7" s="23">
        <f>SUM(Q7:S7)</f>
        <v>206.15</v>
      </c>
    </row>
    <row r="8" spans="1:20" ht="21" customHeight="1" x14ac:dyDescent="0.35">
      <c r="A8" s="36" t="s">
        <v>35</v>
      </c>
      <c r="B8" s="28" t="s">
        <v>36</v>
      </c>
      <c r="C8" s="8" t="s">
        <v>37</v>
      </c>
      <c r="D8" s="8" t="s">
        <v>38</v>
      </c>
      <c r="E8" s="5" t="s">
        <v>39</v>
      </c>
      <c r="F8" s="8" t="s">
        <v>28</v>
      </c>
      <c r="G8" s="5">
        <v>22</v>
      </c>
      <c r="H8" s="5">
        <v>6</v>
      </c>
      <c r="I8" s="5">
        <v>18</v>
      </c>
      <c r="J8" s="5">
        <v>56.45</v>
      </c>
      <c r="K8" s="5">
        <v>112.31</v>
      </c>
      <c r="L8" s="5">
        <v>4</v>
      </c>
      <c r="M8" s="5">
        <v>0</v>
      </c>
      <c r="N8" s="5">
        <v>0</v>
      </c>
      <c r="O8" s="5">
        <v>0</v>
      </c>
      <c r="P8" s="5">
        <v>0</v>
      </c>
      <c r="Q8" s="5">
        <v>172.76</v>
      </c>
      <c r="R8" s="6">
        <v>4</v>
      </c>
      <c r="S8" s="6">
        <v>0</v>
      </c>
      <c r="T8" s="23">
        <f>SUM(Q8:S8)</f>
        <v>176.76</v>
      </c>
    </row>
    <row r="9" spans="1:20" ht="21" customHeight="1" x14ac:dyDescent="0.35">
      <c r="A9" s="36" t="s">
        <v>31</v>
      </c>
      <c r="B9" s="28" t="s">
        <v>32</v>
      </c>
      <c r="C9" s="8" t="s">
        <v>25</v>
      </c>
      <c r="D9" s="8" t="s">
        <v>33</v>
      </c>
      <c r="E9" s="5" t="s">
        <v>34</v>
      </c>
      <c r="F9" s="8" t="s">
        <v>28</v>
      </c>
      <c r="G9" s="5">
        <v>18</v>
      </c>
      <c r="H9" s="5">
        <v>2</v>
      </c>
      <c r="I9" s="5">
        <v>4</v>
      </c>
      <c r="J9" s="5">
        <v>45.41</v>
      </c>
      <c r="K9" s="5">
        <v>90.73</v>
      </c>
      <c r="L9" s="5">
        <v>4</v>
      </c>
      <c r="M9" s="5">
        <v>0</v>
      </c>
      <c r="N9" s="5">
        <v>0</v>
      </c>
      <c r="O9" s="5">
        <v>0</v>
      </c>
      <c r="P9" s="5">
        <v>0</v>
      </c>
      <c r="Q9" s="5">
        <v>140.13999999999999</v>
      </c>
      <c r="R9" s="6">
        <v>4</v>
      </c>
      <c r="S9" s="6">
        <v>0</v>
      </c>
      <c r="T9" s="23">
        <f>SUM(Q9:S9)</f>
        <v>144.13999999999999</v>
      </c>
    </row>
    <row r="10" spans="1:20" s="18" customFormat="1" ht="21" customHeight="1" x14ac:dyDescent="0.35">
      <c r="A10" s="36" t="s">
        <v>315</v>
      </c>
      <c r="B10" s="28" t="s">
        <v>316</v>
      </c>
      <c r="C10" s="32" t="s">
        <v>121</v>
      </c>
      <c r="D10" s="8">
        <v>221033</v>
      </c>
      <c r="E10" s="5" t="s">
        <v>317</v>
      </c>
      <c r="F10" s="8" t="s">
        <v>28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24">
        <v>121.5</v>
      </c>
    </row>
    <row r="11" spans="1:20" s="18" customFormat="1" ht="21" customHeight="1" x14ac:dyDescent="0.35">
      <c r="A11" s="36" t="s">
        <v>41</v>
      </c>
      <c r="B11" s="28" t="s">
        <v>42</v>
      </c>
      <c r="C11" s="8" t="s">
        <v>25</v>
      </c>
      <c r="D11" s="8" t="s">
        <v>43</v>
      </c>
      <c r="E11" s="5" t="s">
        <v>44</v>
      </c>
      <c r="F11" s="8" t="s">
        <v>28</v>
      </c>
      <c r="G11" s="5">
        <v>14</v>
      </c>
      <c r="H11" s="5">
        <v>0</v>
      </c>
      <c r="I11" s="5">
        <v>11</v>
      </c>
      <c r="J11" s="5">
        <v>35</v>
      </c>
      <c r="K11" s="5">
        <v>68.63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103.63</v>
      </c>
      <c r="R11" s="6">
        <v>4</v>
      </c>
      <c r="S11" s="6">
        <v>0</v>
      </c>
      <c r="T11" s="23">
        <f>SUM(Q11:S11)</f>
        <v>107.63</v>
      </c>
    </row>
    <row r="12" spans="1:20" s="18" customFormat="1" ht="21" customHeight="1" x14ac:dyDescent="0.35">
      <c r="A12" s="36"/>
      <c r="B12" s="28"/>
      <c r="C12" s="8"/>
      <c r="D12" s="8"/>
      <c r="E12" s="5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23"/>
    </row>
    <row r="13" spans="1:20" ht="21" customHeight="1" x14ac:dyDescent="0.35">
      <c r="B13" s="35" t="s">
        <v>49</v>
      </c>
      <c r="C13" s="58" t="s">
        <v>50</v>
      </c>
      <c r="D13" s="59"/>
      <c r="E13" s="3"/>
      <c r="F13" s="37" t="s">
        <v>1</v>
      </c>
      <c r="G13" s="3" t="s">
        <v>1</v>
      </c>
      <c r="H13" s="3" t="s">
        <v>1</v>
      </c>
      <c r="I13" s="3" t="s">
        <v>1</v>
      </c>
      <c r="J13" s="3" t="s">
        <v>1</v>
      </c>
      <c r="K13" s="3" t="s">
        <v>1</v>
      </c>
      <c r="L13" s="3" t="s">
        <v>1</v>
      </c>
      <c r="M13" s="3" t="s">
        <v>1</v>
      </c>
      <c r="N13" s="3" t="s">
        <v>1</v>
      </c>
      <c r="O13" s="3" t="s">
        <v>1</v>
      </c>
      <c r="P13" s="3" t="s">
        <v>1</v>
      </c>
      <c r="Q13" s="3" t="s">
        <v>1</v>
      </c>
      <c r="R13" s="4" t="s">
        <v>1</v>
      </c>
      <c r="S13" s="4" t="s">
        <v>1</v>
      </c>
    </row>
    <row r="14" spans="1:20" s="15" customFormat="1" ht="21" customHeight="1" x14ac:dyDescent="0.35">
      <c r="A14" s="36" t="s">
        <v>4</v>
      </c>
      <c r="B14" s="28" t="s">
        <v>5</v>
      </c>
      <c r="C14" s="28" t="s">
        <v>6</v>
      </c>
      <c r="D14" s="28" t="s">
        <v>7</v>
      </c>
      <c r="E14" s="20" t="s">
        <v>450</v>
      </c>
      <c r="F14" s="28" t="s">
        <v>9</v>
      </c>
      <c r="G14" s="20" t="s">
        <v>10</v>
      </c>
      <c r="H14" s="20" t="s">
        <v>11</v>
      </c>
      <c r="I14" s="20" t="s">
        <v>12</v>
      </c>
      <c r="J14" s="20" t="s">
        <v>13</v>
      </c>
      <c r="K14" s="20" t="s">
        <v>14</v>
      </c>
      <c r="L14" s="20" t="s">
        <v>15</v>
      </c>
      <c r="M14" s="20" t="s">
        <v>16</v>
      </c>
      <c r="N14" s="20" t="s">
        <v>17</v>
      </c>
      <c r="O14" s="20" t="s">
        <v>18</v>
      </c>
      <c r="P14" s="20" t="s">
        <v>19</v>
      </c>
      <c r="Q14" s="20" t="s">
        <v>20</v>
      </c>
      <c r="R14" s="21" t="s">
        <v>21</v>
      </c>
      <c r="S14" s="21" t="s">
        <v>22</v>
      </c>
      <c r="T14" s="24" t="s">
        <v>256</v>
      </c>
    </row>
    <row r="15" spans="1:20" s="18" customFormat="1" ht="21" customHeight="1" x14ac:dyDescent="0.35">
      <c r="A15" s="36" t="s">
        <v>270</v>
      </c>
      <c r="B15" s="28" t="s">
        <v>32</v>
      </c>
      <c r="C15" s="33" t="s">
        <v>214</v>
      </c>
      <c r="D15" s="8">
        <v>179669</v>
      </c>
      <c r="E15" s="7" t="s">
        <v>331</v>
      </c>
      <c r="F15" s="8" t="s">
        <v>28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6"/>
      <c r="T15" s="24">
        <v>212.76</v>
      </c>
    </row>
    <row r="16" spans="1:20" ht="21" customHeight="1" x14ac:dyDescent="0.35">
      <c r="A16" s="36" t="s">
        <v>91</v>
      </c>
      <c r="B16" s="28" t="s">
        <v>37</v>
      </c>
      <c r="C16" s="8" t="s">
        <v>62</v>
      </c>
      <c r="D16" s="8" t="s">
        <v>92</v>
      </c>
      <c r="E16" s="5" t="s">
        <v>54</v>
      </c>
      <c r="F16" s="8" t="s">
        <v>28</v>
      </c>
      <c r="G16" s="5">
        <v>14</v>
      </c>
      <c r="H16" s="5">
        <v>1</v>
      </c>
      <c r="I16" s="5">
        <v>17</v>
      </c>
      <c r="J16" s="5">
        <v>35.409999999999997</v>
      </c>
      <c r="K16" s="5">
        <v>76.12</v>
      </c>
      <c r="L16" s="5">
        <v>4</v>
      </c>
      <c r="M16" s="5">
        <v>1</v>
      </c>
      <c r="N16" s="5">
        <v>0</v>
      </c>
      <c r="O16" s="5">
        <v>1</v>
      </c>
      <c r="P16" s="5">
        <v>4</v>
      </c>
      <c r="Q16" s="5">
        <v>119.53</v>
      </c>
      <c r="R16" s="6">
        <v>4</v>
      </c>
      <c r="S16" s="6">
        <v>0</v>
      </c>
      <c r="T16" s="23">
        <f>SUM(Q16:S16)</f>
        <v>123.53</v>
      </c>
    </row>
    <row r="17" spans="1:20" ht="21" customHeight="1" x14ac:dyDescent="0.35">
      <c r="A17" s="36" t="s">
        <v>56</v>
      </c>
      <c r="B17" s="28" t="s">
        <v>57</v>
      </c>
      <c r="C17" s="8" t="s">
        <v>37</v>
      </c>
      <c r="D17" s="8" t="s">
        <v>58</v>
      </c>
      <c r="E17" s="5" t="s">
        <v>59</v>
      </c>
      <c r="F17" s="8" t="s">
        <v>28</v>
      </c>
      <c r="G17" s="5">
        <v>10</v>
      </c>
      <c r="H17" s="5">
        <v>0</v>
      </c>
      <c r="I17" s="5">
        <v>0</v>
      </c>
      <c r="J17" s="5">
        <v>25</v>
      </c>
      <c r="K17" s="5">
        <v>82.48</v>
      </c>
      <c r="L17" s="5">
        <v>4</v>
      </c>
      <c r="M17" s="5">
        <v>1</v>
      </c>
      <c r="N17" s="5">
        <v>0</v>
      </c>
      <c r="O17" s="5">
        <v>1</v>
      </c>
      <c r="P17" s="5">
        <v>4</v>
      </c>
      <c r="Q17" s="5">
        <v>115.48</v>
      </c>
      <c r="R17" s="6">
        <v>4</v>
      </c>
      <c r="S17" s="6">
        <v>4</v>
      </c>
      <c r="T17" s="23">
        <f>SUM(Q17:S17)</f>
        <v>123.48</v>
      </c>
    </row>
    <row r="18" spans="1:20" s="13" customFormat="1" ht="21" customHeight="1" x14ac:dyDescent="0.35">
      <c r="A18" s="36" t="s">
        <v>265</v>
      </c>
      <c r="B18" s="28" t="s">
        <v>32</v>
      </c>
      <c r="C18" s="8" t="s">
        <v>266</v>
      </c>
      <c r="D18" s="8">
        <v>226773</v>
      </c>
      <c r="E18" s="5" t="s">
        <v>267</v>
      </c>
      <c r="F18" s="8" t="s">
        <v>28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6"/>
      <c r="T18" s="23">
        <v>111.53</v>
      </c>
    </row>
    <row r="19" spans="1:20" ht="21" customHeight="1" x14ac:dyDescent="0.35">
      <c r="A19" s="36" t="s">
        <v>63</v>
      </c>
      <c r="B19" s="28" t="s">
        <v>64</v>
      </c>
      <c r="C19" s="8" t="s">
        <v>65</v>
      </c>
      <c r="D19" s="8" t="s">
        <v>66</v>
      </c>
      <c r="E19" s="5" t="s">
        <v>67</v>
      </c>
      <c r="F19" s="8" t="s">
        <v>28</v>
      </c>
      <c r="G19" s="5">
        <v>14</v>
      </c>
      <c r="H19" s="5">
        <v>3</v>
      </c>
      <c r="I19" s="5">
        <v>16</v>
      </c>
      <c r="J19" s="5">
        <v>35.83</v>
      </c>
      <c r="K19" s="5">
        <v>69.150000000000006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104.98</v>
      </c>
      <c r="R19" s="6">
        <v>4</v>
      </c>
      <c r="S19" s="6">
        <v>0</v>
      </c>
      <c r="T19" s="23">
        <f>SUM(Q19:S19)</f>
        <v>108.98</v>
      </c>
    </row>
    <row r="20" spans="1:20" ht="21" customHeight="1" x14ac:dyDescent="0.35">
      <c r="A20" s="36" t="s">
        <v>86</v>
      </c>
      <c r="B20" s="28" t="s">
        <v>53</v>
      </c>
      <c r="C20" s="8" t="s">
        <v>42</v>
      </c>
      <c r="D20" s="8" t="s">
        <v>87</v>
      </c>
      <c r="E20" s="5" t="s">
        <v>0</v>
      </c>
      <c r="F20" s="8" t="s">
        <v>28</v>
      </c>
      <c r="G20" s="5">
        <v>5</v>
      </c>
      <c r="H20" s="5">
        <v>9</v>
      </c>
      <c r="I20" s="5">
        <v>23</v>
      </c>
      <c r="J20" s="5">
        <v>14.58</v>
      </c>
      <c r="K20" s="5">
        <v>22.55</v>
      </c>
      <c r="L20" s="5">
        <v>4</v>
      </c>
      <c r="M20" s="5">
        <v>2</v>
      </c>
      <c r="N20" s="5">
        <v>0</v>
      </c>
      <c r="O20" s="5">
        <v>2</v>
      </c>
      <c r="P20" s="5">
        <v>8</v>
      </c>
      <c r="Q20" s="5">
        <v>49.13</v>
      </c>
      <c r="R20" s="6">
        <v>0</v>
      </c>
      <c r="S20" s="6">
        <v>0</v>
      </c>
      <c r="T20" s="23">
        <f>SUM(Q20:S20)</f>
        <v>49.13</v>
      </c>
    </row>
    <row r="21" spans="1:20" ht="21" customHeight="1" x14ac:dyDescent="0.35">
      <c r="A21" s="36" t="s">
        <v>81</v>
      </c>
      <c r="B21" s="28" t="s">
        <v>82</v>
      </c>
      <c r="C21" s="8" t="s">
        <v>83</v>
      </c>
      <c r="D21" s="8" t="s">
        <v>84</v>
      </c>
      <c r="E21" s="5" t="s">
        <v>0</v>
      </c>
      <c r="F21" s="8" t="s">
        <v>28</v>
      </c>
      <c r="G21" s="5">
        <v>4</v>
      </c>
      <c r="H21" s="5">
        <v>4</v>
      </c>
      <c r="I21" s="5">
        <v>7</v>
      </c>
      <c r="J21" s="5">
        <v>10.83</v>
      </c>
      <c r="K21" s="5">
        <v>18.14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28.97</v>
      </c>
      <c r="R21" s="6">
        <v>0</v>
      </c>
      <c r="S21" s="6">
        <v>0</v>
      </c>
      <c r="T21" s="23">
        <f>SUM(Q21:S21)</f>
        <v>28.97</v>
      </c>
    </row>
    <row r="22" spans="1:20" s="18" customFormat="1" ht="21" customHeight="1" x14ac:dyDescent="0.35">
      <c r="A22" s="36"/>
      <c r="B22" s="28"/>
      <c r="C22" s="22"/>
      <c r="D22" s="8"/>
      <c r="E22" s="7"/>
      <c r="F22" s="3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23"/>
    </row>
    <row r="23" spans="1:20" ht="21" customHeight="1" x14ac:dyDescent="0.35">
      <c r="B23" s="35" t="s">
        <v>96</v>
      </c>
      <c r="C23" s="58" t="s">
        <v>97</v>
      </c>
      <c r="D23" s="59"/>
      <c r="E23" s="3"/>
      <c r="F23" s="37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s="3" t="s">
        <v>1</v>
      </c>
      <c r="N23" s="3" t="s">
        <v>1</v>
      </c>
      <c r="O23" s="3" t="s">
        <v>1</v>
      </c>
      <c r="P23" s="3" t="s">
        <v>1</v>
      </c>
      <c r="Q23" s="3" t="s">
        <v>1</v>
      </c>
      <c r="R23" s="4" t="s">
        <v>1</v>
      </c>
      <c r="S23" s="4" t="s">
        <v>1</v>
      </c>
    </row>
    <row r="24" spans="1:20" s="15" customFormat="1" ht="21" customHeight="1" x14ac:dyDescent="0.35">
      <c r="A24" s="36" t="s">
        <v>4</v>
      </c>
      <c r="B24" s="28" t="s">
        <v>5</v>
      </c>
      <c r="C24" s="28" t="s">
        <v>6</v>
      </c>
      <c r="D24" s="28" t="s">
        <v>7</v>
      </c>
      <c r="E24" s="20" t="s">
        <v>450</v>
      </c>
      <c r="F24" s="28" t="s">
        <v>9</v>
      </c>
      <c r="G24" s="20" t="s">
        <v>10</v>
      </c>
      <c r="H24" s="20" t="s">
        <v>11</v>
      </c>
      <c r="I24" s="20" t="s">
        <v>12</v>
      </c>
      <c r="J24" s="20" t="s">
        <v>13</v>
      </c>
      <c r="K24" s="20" t="s">
        <v>14</v>
      </c>
      <c r="L24" s="20" t="s">
        <v>15</v>
      </c>
      <c r="M24" s="20" t="s">
        <v>16</v>
      </c>
      <c r="N24" s="20" t="s">
        <v>17</v>
      </c>
      <c r="O24" s="20" t="s">
        <v>18</v>
      </c>
      <c r="P24" s="20" t="s">
        <v>19</v>
      </c>
      <c r="Q24" s="20" t="s">
        <v>20</v>
      </c>
      <c r="R24" s="21" t="s">
        <v>21</v>
      </c>
      <c r="S24" s="21" t="s">
        <v>22</v>
      </c>
      <c r="T24" s="24" t="s">
        <v>256</v>
      </c>
    </row>
    <row r="25" spans="1:20" s="18" customFormat="1" ht="21" customHeight="1" x14ac:dyDescent="0.35">
      <c r="A25" s="36" t="s">
        <v>326</v>
      </c>
      <c r="B25" s="28" t="s">
        <v>42</v>
      </c>
      <c r="C25" s="8" t="s">
        <v>241</v>
      </c>
      <c r="D25" s="8">
        <v>173780</v>
      </c>
      <c r="E25" s="5" t="s">
        <v>327</v>
      </c>
      <c r="F25" s="8" t="s">
        <v>28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24">
        <v>233.26</v>
      </c>
    </row>
    <row r="26" spans="1:20" ht="21" customHeight="1" x14ac:dyDescent="0.35">
      <c r="A26" s="36" t="s">
        <v>108</v>
      </c>
      <c r="B26" s="28" t="s">
        <v>72</v>
      </c>
      <c r="C26" s="8" t="s">
        <v>42</v>
      </c>
      <c r="D26" s="8" t="s">
        <v>109</v>
      </c>
      <c r="E26" s="5" t="s">
        <v>90</v>
      </c>
      <c r="F26" s="8" t="s">
        <v>28</v>
      </c>
      <c r="G26" s="5">
        <v>15</v>
      </c>
      <c r="H26" s="5">
        <v>4</v>
      </c>
      <c r="I26" s="5">
        <v>24</v>
      </c>
      <c r="J26" s="5">
        <v>38.54</v>
      </c>
      <c r="K26" s="5">
        <v>136.05000000000001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178.59</v>
      </c>
      <c r="R26" s="6">
        <v>4</v>
      </c>
      <c r="S26" s="6">
        <v>0</v>
      </c>
      <c r="T26" s="23">
        <f>SUM(Q26:S26)</f>
        <v>182.59</v>
      </c>
    </row>
    <row r="27" spans="1:20" ht="21" customHeight="1" x14ac:dyDescent="0.35">
      <c r="A27" s="36" t="s">
        <v>98</v>
      </c>
      <c r="B27" s="28" t="s">
        <v>99</v>
      </c>
      <c r="C27" s="8" t="s">
        <v>46</v>
      </c>
      <c r="D27" s="8" t="s">
        <v>100</v>
      </c>
      <c r="E27" s="5" t="s">
        <v>0</v>
      </c>
      <c r="F27" s="8" t="s">
        <v>28</v>
      </c>
      <c r="G27" s="5">
        <v>17</v>
      </c>
      <c r="H27" s="5">
        <v>3</v>
      </c>
      <c r="I27" s="5">
        <v>20</v>
      </c>
      <c r="J27" s="5">
        <v>43.33</v>
      </c>
      <c r="K27" s="5">
        <v>88.69</v>
      </c>
      <c r="L27" s="5">
        <v>4</v>
      </c>
      <c r="M27" s="5">
        <v>0</v>
      </c>
      <c r="N27" s="5">
        <v>2</v>
      </c>
      <c r="O27" s="5">
        <v>2</v>
      </c>
      <c r="P27" s="5">
        <v>8</v>
      </c>
      <c r="Q27" s="5">
        <v>144.02000000000001</v>
      </c>
      <c r="R27" s="6">
        <v>4</v>
      </c>
      <c r="S27" s="6">
        <v>4</v>
      </c>
      <c r="T27" s="23">
        <f>SUM(Q27:S27)</f>
        <v>152.02000000000001</v>
      </c>
    </row>
    <row r="28" spans="1:20" ht="21" customHeight="1" x14ac:dyDescent="0.35">
      <c r="A28" s="36" t="s">
        <v>115</v>
      </c>
      <c r="B28" s="28" t="s">
        <v>32</v>
      </c>
      <c r="C28" s="8" t="s">
        <v>116</v>
      </c>
      <c r="D28" s="8" t="s">
        <v>117</v>
      </c>
      <c r="E28" s="5" t="s">
        <v>59</v>
      </c>
      <c r="F28" s="8" t="s">
        <v>28</v>
      </c>
      <c r="G28" s="5">
        <v>17</v>
      </c>
      <c r="H28" s="5">
        <v>3</v>
      </c>
      <c r="I28" s="5">
        <v>27</v>
      </c>
      <c r="J28" s="5">
        <v>43.33</v>
      </c>
      <c r="K28" s="5">
        <v>84.32</v>
      </c>
      <c r="L28" s="5">
        <v>4</v>
      </c>
      <c r="M28" s="5">
        <v>0</v>
      </c>
      <c r="N28" s="5">
        <v>2</v>
      </c>
      <c r="O28" s="5">
        <v>2</v>
      </c>
      <c r="P28" s="5">
        <v>8</v>
      </c>
      <c r="Q28" s="5">
        <v>139.65</v>
      </c>
      <c r="R28" s="6">
        <v>4</v>
      </c>
      <c r="S28" s="6">
        <v>0</v>
      </c>
      <c r="T28" s="23">
        <f>SUM(Q28:S28)</f>
        <v>143.65</v>
      </c>
    </row>
    <row r="29" spans="1:20" ht="21" customHeight="1" x14ac:dyDescent="0.35">
      <c r="A29" s="36" t="s">
        <v>112</v>
      </c>
      <c r="B29" s="28" t="s">
        <v>42</v>
      </c>
      <c r="C29" s="8" t="s">
        <v>37</v>
      </c>
      <c r="D29" s="8" t="s">
        <v>113</v>
      </c>
      <c r="E29" s="5" t="s">
        <v>114</v>
      </c>
      <c r="F29" s="8" t="s">
        <v>28</v>
      </c>
      <c r="G29" s="5">
        <v>12</v>
      </c>
      <c r="H29" s="5">
        <v>10</v>
      </c>
      <c r="I29" s="5">
        <v>24</v>
      </c>
      <c r="J29" s="5">
        <v>32.29</v>
      </c>
      <c r="K29" s="5">
        <v>96.03</v>
      </c>
      <c r="L29" s="5">
        <v>4</v>
      </c>
      <c r="M29" s="5">
        <v>0</v>
      </c>
      <c r="N29" s="5">
        <v>0</v>
      </c>
      <c r="O29" s="5">
        <v>0</v>
      </c>
      <c r="P29" s="5">
        <v>0</v>
      </c>
      <c r="Q29" s="5">
        <v>132.32</v>
      </c>
      <c r="R29" s="6">
        <v>4</v>
      </c>
      <c r="S29" s="6">
        <v>4</v>
      </c>
      <c r="T29" s="23">
        <v>136.32</v>
      </c>
    </row>
    <row r="30" spans="1:20" s="18" customFormat="1" ht="21" customHeight="1" x14ac:dyDescent="0.35">
      <c r="A30" s="36"/>
      <c r="B30" s="28"/>
      <c r="C30" s="33"/>
      <c r="D30" s="8"/>
      <c r="E30" s="19"/>
      <c r="F30" s="3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23"/>
    </row>
    <row r="31" spans="1:20" ht="21" customHeight="1" x14ac:dyDescent="0.35">
      <c r="B31" s="35" t="s">
        <v>122</v>
      </c>
      <c r="C31" s="58" t="s">
        <v>123</v>
      </c>
      <c r="D31" s="59"/>
      <c r="E31" s="3"/>
      <c r="F31" s="37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3" t="s">
        <v>1</v>
      </c>
      <c r="P31" s="3" t="s">
        <v>1</v>
      </c>
      <c r="Q31" s="3" t="s">
        <v>1</v>
      </c>
      <c r="R31" s="4" t="s">
        <v>1</v>
      </c>
      <c r="S31" s="4" t="s">
        <v>1</v>
      </c>
    </row>
    <row r="32" spans="1:20" s="15" customFormat="1" ht="21" customHeight="1" x14ac:dyDescent="0.35">
      <c r="A32" s="36" t="s">
        <v>4</v>
      </c>
      <c r="B32" s="28" t="s">
        <v>5</v>
      </c>
      <c r="C32" s="28" t="s">
        <v>6</v>
      </c>
      <c r="D32" s="28" t="s">
        <v>7</v>
      </c>
      <c r="E32" s="20" t="s">
        <v>450</v>
      </c>
      <c r="F32" s="28" t="s">
        <v>9</v>
      </c>
      <c r="G32" s="20" t="s">
        <v>10</v>
      </c>
      <c r="H32" s="20" t="s">
        <v>11</v>
      </c>
      <c r="I32" s="20" t="s">
        <v>12</v>
      </c>
      <c r="J32" s="20" t="s">
        <v>13</v>
      </c>
      <c r="K32" s="20" t="s">
        <v>14</v>
      </c>
      <c r="L32" s="20" t="s">
        <v>15</v>
      </c>
      <c r="M32" s="20" t="s">
        <v>16</v>
      </c>
      <c r="N32" s="20" t="s">
        <v>17</v>
      </c>
      <c r="O32" s="20" t="s">
        <v>18</v>
      </c>
      <c r="P32" s="20" t="s">
        <v>19</v>
      </c>
      <c r="Q32" s="20" t="s">
        <v>20</v>
      </c>
      <c r="R32" s="21" t="s">
        <v>21</v>
      </c>
      <c r="S32" s="21" t="s">
        <v>22</v>
      </c>
      <c r="T32" s="24" t="s">
        <v>256</v>
      </c>
    </row>
    <row r="33" spans="1:20" s="16" customFormat="1" ht="21" customHeight="1" x14ac:dyDescent="0.35">
      <c r="A33" s="36" t="s">
        <v>272</v>
      </c>
      <c r="B33" s="28" t="s">
        <v>42</v>
      </c>
      <c r="C33" s="33" t="s">
        <v>336</v>
      </c>
      <c r="D33" s="8">
        <v>213114</v>
      </c>
      <c r="E33" s="7" t="s">
        <v>337</v>
      </c>
      <c r="F33" s="8" t="s">
        <v>28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6"/>
      <c r="T33" s="23">
        <v>175.6</v>
      </c>
    </row>
    <row r="34" spans="1:20" s="18" customFormat="1" ht="21" customHeight="1" x14ac:dyDescent="0.35">
      <c r="A34" s="36" t="s">
        <v>273</v>
      </c>
      <c r="B34" s="28" t="s">
        <v>62</v>
      </c>
      <c r="C34" s="33" t="s">
        <v>37</v>
      </c>
      <c r="D34" s="8">
        <v>213047</v>
      </c>
      <c r="E34" s="7" t="s">
        <v>269</v>
      </c>
      <c r="F34" s="8" t="s">
        <v>28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6"/>
      <c r="T34" s="24">
        <v>174.73</v>
      </c>
    </row>
    <row r="35" spans="1:20" s="18" customFormat="1" ht="21" customHeight="1" x14ac:dyDescent="0.35">
      <c r="A35" s="43" t="s">
        <v>131</v>
      </c>
      <c r="B35" s="28" t="s">
        <v>42</v>
      </c>
      <c r="C35" s="8" t="s">
        <v>95</v>
      </c>
      <c r="D35" s="8" t="s">
        <v>132</v>
      </c>
      <c r="E35" s="7" t="s">
        <v>327</v>
      </c>
      <c r="F35" s="8" t="s">
        <v>28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23">
        <v>172.65</v>
      </c>
    </row>
    <row r="36" spans="1:20" s="18" customFormat="1" ht="21" customHeight="1" x14ac:dyDescent="0.35">
      <c r="A36" s="36" t="s">
        <v>133</v>
      </c>
      <c r="B36" s="28" t="s">
        <v>72</v>
      </c>
      <c r="C36" s="33" t="s">
        <v>62</v>
      </c>
      <c r="D36" s="8">
        <v>213169</v>
      </c>
      <c r="E36" s="7" t="s">
        <v>331</v>
      </c>
      <c r="F36" s="8" t="s">
        <v>28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  <c r="S36" s="6"/>
      <c r="T36" s="24">
        <v>161.16</v>
      </c>
    </row>
    <row r="37" spans="1:20" s="18" customFormat="1" ht="21" customHeight="1" x14ac:dyDescent="0.35">
      <c r="A37" s="36" t="s">
        <v>310</v>
      </c>
      <c r="B37" s="28" t="s">
        <v>311</v>
      </c>
      <c r="C37" s="8" t="s">
        <v>37</v>
      </c>
      <c r="D37" s="8">
        <v>223312</v>
      </c>
      <c r="E37" s="5" t="s">
        <v>312</v>
      </c>
      <c r="F37" s="8" t="s">
        <v>28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  <c r="S37" s="6"/>
      <c r="T37" s="24">
        <v>147.44999999999999</v>
      </c>
    </row>
    <row r="38" spans="1:20" ht="21" customHeight="1" x14ac:dyDescent="0.35">
      <c r="A38" s="36" t="s">
        <v>124</v>
      </c>
      <c r="B38" s="28" t="s">
        <v>125</v>
      </c>
      <c r="C38" s="8" t="s">
        <v>62</v>
      </c>
      <c r="D38" s="8" t="s">
        <v>126</v>
      </c>
      <c r="E38" s="5" t="s">
        <v>127</v>
      </c>
      <c r="F38" s="8" t="s">
        <v>28</v>
      </c>
      <c r="G38" s="5">
        <v>14</v>
      </c>
      <c r="H38" s="5">
        <v>11</v>
      </c>
      <c r="I38" s="5">
        <v>16</v>
      </c>
      <c r="J38" s="5">
        <v>37.5</v>
      </c>
      <c r="K38" s="5">
        <v>72</v>
      </c>
      <c r="L38" s="5">
        <v>4</v>
      </c>
      <c r="M38" s="5">
        <v>1</v>
      </c>
      <c r="N38" s="5">
        <v>1</v>
      </c>
      <c r="O38" s="5">
        <v>2</v>
      </c>
      <c r="P38" s="5">
        <v>8</v>
      </c>
      <c r="Q38" s="5">
        <v>121.5</v>
      </c>
      <c r="R38" s="6">
        <v>4</v>
      </c>
      <c r="S38" s="6">
        <v>0</v>
      </c>
      <c r="T38" s="23">
        <f>SUM(Q38:S38)</f>
        <v>125.5</v>
      </c>
    </row>
    <row r="39" spans="1:20" ht="21" customHeight="1" x14ac:dyDescent="0.35">
      <c r="A39" s="36" t="s">
        <v>129</v>
      </c>
      <c r="B39" s="28" t="s">
        <v>25</v>
      </c>
      <c r="C39" s="8" t="s">
        <v>106</v>
      </c>
      <c r="D39" s="8" t="s">
        <v>130</v>
      </c>
      <c r="E39" s="5" t="s">
        <v>0</v>
      </c>
      <c r="F39" s="8" t="s">
        <v>28</v>
      </c>
      <c r="G39" s="5">
        <v>15</v>
      </c>
      <c r="H39" s="5">
        <v>1</v>
      </c>
      <c r="I39" s="5">
        <v>25</v>
      </c>
      <c r="J39" s="5">
        <v>37.909999999999997</v>
      </c>
      <c r="K39" s="5">
        <v>33.119999999999997</v>
      </c>
      <c r="L39" s="5">
        <v>0</v>
      </c>
      <c r="M39" s="5">
        <v>0</v>
      </c>
      <c r="N39" s="5">
        <v>2</v>
      </c>
      <c r="O39" s="5">
        <v>2</v>
      </c>
      <c r="P39" s="5">
        <v>8</v>
      </c>
      <c r="Q39" s="5">
        <v>79.03</v>
      </c>
      <c r="R39" s="6">
        <v>0</v>
      </c>
      <c r="S39" s="6">
        <v>0</v>
      </c>
      <c r="T39" s="23">
        <f>SUM(Q39:S39)</f>
        <v>79.03</v>
      </c>
    </row>
    <row r="41" spans="1:20" ht="21" customHeight="1" x14ac:dyDescent="0.35">
      <c r="B41" s="35" t="s">
        <v>135</v>
      </c>
      <c r="C41" s="58" t="s">
        <v>136</v>
      </c>
      <c r="D41" s="59"/>
      <c r="E41" s="3"/>
      <c r="F41" s="37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3" t="s">
        <v>1</v>
      </c>
      <c r="L41" s="3" t="s">
        <v>1</v>
      </c>
      <c r="M41" s="3" t="s">
        <v>1</v>
      </c>
      <c r="N41" s="3" t="s">
        <v>1</v>
      </c>
      <c r="O41" s="3" t="s">
        <v>1</v>
      </c>
      <c r="P41" s="3" t="s">
        <v>1</v>
      </c>
      <c r="Q41" s="3" t="s">
        <v>1</v>
      </c>
      <c r="R41" s="4" t="s">
        <v>1</v>
      </c>
      <c r="S41" s="4" t="s">
        <v>1</v>
      </c>
    </row>
    <row r="42" spans="1:20" s="15" customFormat="1" ht="21" customHeight="1" x14ac:dyDescent="0.35">
      <c r="A42" s="36" t="s">
        <v>4</v>
      </c>
      <c r="B42" s="28" t="s">
        <v>5</v>
      </c>
      <c r="C42" s="28" t="s">
        <v>6</v>
      </c>
      <c r="D42" s="28" t="s">
        <v>7</v>
      </c>
      <c r="E42" s="20" t="s">
        <v>450</v>
      </c>
      <c r="F42" s="28" t="s">
        <v>9</v>
      </c>
      <c r="G42" s="20" t="s">
        <v>10</v>
      </c>
      <c r="H42" s="20" t="s">
        <v>11</v>
      </c>
      <c r="I42" s="20" t="s">
        <v>12</v>
      </c>
      <c r="J42" s="20" t="s">
        <v>13</v>
      </c>
      <c r="K42" s="20" t="s">
        <v>14</v>
      </c>
      <c r="L42" s="20" t="s">
        <v>15</v>
      </c>
      <c r="M42" s="20" t="s">
        <v>16</v>
      </c>
      <c r="N42" s="20" t="s">
        <v>17</v>
      </c>
      <c r="O42" s="20" t="s">
        <v>18</v>
      </c>
      <c r="P42" s="20" t="s">
        <v>19</v>
      </c>
      <c r="Q42" s="20" t="s">
        <v>20</v>
      </c>
      <c r="R42" s="21" t="s">
        <v>21</v>
      </c>
      <c r="S42" s="21" t="s">
        <v>22</v>
      </c>
      <c r="T42" s="24" t="s">
        <v>256</v>
      </c>
    </row>
    <row r="43" spans="1:20" s="18" customFormat="1" ht="21" customHeight="1" x14ac:dyDescent="0.35">
      <c r="A43" s="36" t="s">
        <v>275</v>
      </c>
      <c r="B43" s="28" t="s">
        <v>88</v>
      </c>
      <c r="C43" s="33" t="s">
        <v>65</v>
      </c>
      <c r="D43" s="8">
        <v>170619</v>
      </c>
      <c r="E43" s="7" t="s">
        <v>338</v>
      </c>
      <c r="F43" s="8" t="s">
        <v>28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S43" s="6"/>
      <c r="T43" s="24">
        <v>267.87</v>
      </c>
    </row>
    <row r="44" spans="1:20" s="18" customFormat="1" ht="21" customHeight="1" x14ac:dyDescent="0.35">
      <c r="A44" s="36" t="s">
        <v>339</v>
      </c>
      <c r="B44" s="28" t="s">
        <v>340</v>
      </c>
      <c r="C44" s="33" t="s">
        <v>42</v>
      </c>
      <c r="D44" s="8">
        <v>218706</v>
      </c>
      <c r="E44" s="7" t="s">
        <v>341</v>
      </c>
      <c r="F44" s="8" t="s">
        <v>28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6"/>
      <c r="T44" s="24">
        <v>139.19</v>
      </c>
    </row>
    <row r="45" spans="1:20" ht="21" customHeight="1" x14ac:dyDescent="0.35">
      <c r="A45" s="36" t="s">
        <v>137</v>
      </c>
      <c r="B45" s="28" t="s">
        <v>40</v>
      </c>
      <c r="C45" s="8" t="s">
        <v>60</v>
      </c>
      <c r="D45" s="8" t="s">
        <v>138</v>
      </c>
      <c r="E45" s="5" t="s">
        <v>0</v>
      </c>
      <c r="F45" s="8" t="s">
        <v>28</v>
      </c>
      <c r="G45" s="5">
        <v>1</v>
      </c>
      <c r="H45" s="5">
        <v>0</v>
      </c>
      <c r="I45" s="5">
        <v>21</v>
      </c>
      <c r="J45" s="5">
        <v>2.7</v>
      </c>
      <c r="K45" s="5">
        <v>7.56</v>
      </c>
      <c r="L45" s="5">
        <v>4</v>
      </c>
      <c r="M45" s="5">
        <v>0</v>
      </c>
      <c r="N45" s="5">
        <v>0</v>
      </c>
      <c r="O45" s="5">
        <v>0</v>
      </c>
      <c r="P45" s="5">
        <v>0</v>
      </c>
      <c r="Q45" s="5">
        <v>14.26</v>
      </c>
      <c r="R45" s="6">
        <v>0</v>
      </c>
      <c r="S45" s="6">
        <v>0</v>
      </c>
      <c r="T45" s="23">
        <f>SUM(Q45:S45)</f>
        <v>14.26</v>
      </c>
    </row>
    <row r="46" spans="1:20" s="18" customFormat="1" ht="21" customHeight="1" x14ac:dyDescent="0.35">
      <c r="A46" s="36"/>
      <c r="B46" s="28"/>
      <c r="C46" s="8"/>
      <c r="D46" s="8"/>
      <c r="E46" s="5"/>
      <c r="F46" s="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6"/>
      <c r="T46" s="23"/>
    </row>
    <row r="47" spans="1:20" ht="21" customHeight="1" x14ac:dyDescent="0.35">
      <c r="B47" s="35" t="s">
        <v>139</v>
      </c>
      <c r="C47" s="58" t="s">
        <v>140</v>
      </c>
      <c r="D47" s="59"/>
      <c r="E47" s="3"/>
      <c r="F47" s="37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3" t="s">
        <v>1</v>
      </c>
      <c r="O47" s="3" t="s">
        <v>1</v>
      </c>
      <c r="P47" s="3" t="s">
        <v>1</v>
      </c>
      <c r="Q47" s="3" t="s">
        <v>1</v>
      </c>
      <c r="R47" s="4" t="s">
        <v>1</v>
      </c>
      <c r="S47" s="4" t="s">
        <v>1</v>
      </c>
    </row>
    <row r="48" spans="1:20" s="15" customFormat="1" ht="21" customHeight="1" x14ac:dyDescent="0.35">
      <c r="A48" s="36" t="s">
        <v>4</v>
      </c>
      <c r="B48" s="28" t="s">
        <v>5</v>
      </c>
      <c r="C48" s="28" t="s">
        <v>6</v>
      </c>
      <c r="D48" s="28" t="s">
        <v>7</v>
      </c>
      <c r="E48" s="20" t="s">
        <v>450</v>
      </c>
      <c r="F48" s="28" t="s">
        <v>9</v>
      </c>
      <c r="G48" s="20" t="s">
        <v>10</v>
      </c>
      <c r="H48" s="20" t="s">
        <v>11</v>
      </c>
      <c r="I48" s="20" t="s">
        <v>12</v>
      </c>
      <c r="J48" s="20" t="s">
        <v>13</v>
      </c>
      <c r="K48" s="20" t="s">
        <v>14</v>
      </c>
      <c r="L48" s="20" t="s">
        <v>15</v>
      </c>
      <c r="M48" s="20" t="s">
        <v>16</v>
      </c>
      <c r="N48" s="20" t="s">
        <v>17</v>
      </c>
      <c r="O48" s="20" t="s">
        <v>18</v>
      </c>
      <c r="P48" s="20" t="s">
        <v>19</v>
      </c>
      <c r="Q48" s="20" t="s">
        <v>20</v>
      </c>
      <c r="R48" s="21" t="s">
        <v>21</v>
      </c>
      <c r="S48" s="21" t="s">
        <v>22</v>
      </c>
      <c r="T48" s="24" t="s">
        <v>256</v>
      </c>
    </row>
    <row r="49" spans="1:20" s="10" customFormat="1" ht="21" customHeight="1" x14ac:dyDescent="0.35">
      <c r="A49" s="36" t="s">
        <v>261</v>
      </c>
      <c r="B49" s="28" t="s">
        <v>262</v>
      </c>
      <c r="C49" s="33" t="s">
        <v>62</v>
      </c>
      <c r="D49" s="8">
        <v>712775</v>
      </c>
      <c r="E49" s="5" t="s">
        <v>0</v>
      </c>
      <c r="F49" s="8" t="s">
        <v>28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6"/>
      <c r="T49" s="23">
        <v>121.52</v>
      </c>
    </row>
    <row r="50" spans="1:20" ht="21" customHeight="1" x14ac:dyDescent="0.35">
      <c r="A50" s="36" t="s">
        <v>145</v>
      </c>
      <c r="B50" s="28" t="s">
        <v>146</v>
      </c>
      <c r="C50" s="8" t="s">
        <v>46</v>
      </c>
      <c r="D50" s="8" t="s">
        <v>147</v>
      </c>
      <c r="E50" s="5" t="s">
        <v>0</v>
      </c>
      <c r="F50" s="8" t="s">
        <v>28</v>
      </c>
      <c r="G50" s="5">
        <v>7</v>
      </c>
      <c r="H50" s="5">
        <v>5</v>
      </c>
      <c r="I50" s="5">
        <v>28</v>
      </c>
      <c r="J50" s="5">
        <v>18.75</v>
      </c>
      <c r="K50" s="5">
        <v>48.36</v>
      </c>
      <c r="L50" s="5">
        <v>4</v>
      </c>
      <c r="M50" s="5">
        <v>2</v>
      </c>
      <c r="N50" s="5">
        <v>0</v>
      </c>
      <c r="O50" s="5">
        <v>2</v>
      </c>
      <c r="P50" s="5">
        <v>8</v>
      </c>
      <c r="Q50" s="5">
        <v>79.11</v>
      </c>
      <c r="R50" s="6">
        <v>4</v>
      </c>
      <c r="S50" s="6">
        <v>4</v>
      </c>
      <c r="T50" s="23">
        <f>SUM(Q50:S50)</f>
        <v>87.11</v>
      </c>
    </row>
    <row r="51" spans="1:20" ht="21" customHeight="1" x14ac:dyDescent="0.35">
      <c r="A51" s="36" t="s">
        <v>148</v>
      </c>
      <c r="B51" s="28" t="s">
        <v>149</v>
      </c>
      <c r="C51" s="8" t="s">
        <v>110</v>
      </c>
      <c r="D51" s="8" t="s">
        <v>150</v>
      </c>
      <c r="E51" s="5" t="s">
        <v>0</v>
      </c>
      <c r="F51" s="8" t="s">
        <v>28</v>
      </c>
      <c r="G51" s="5">
        <v>1</v>
      </c>
      <c r="H51" s="5">
        <v>10</v>
      </c>
      <c r="I51" s="5">
        <v>21</v>
      </c>
      <c r="J51" s="5">
        <v>4.79</v>
      </c>
      <c r="K51" s="5">
        <v>15.83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20.62</v>
      </c>
      <c r="R51" s="6">
        <v>4</v>
      </c>
      <c r="S51" s="6">
        <v>0</v>
      </c>
      <c r="T51" s="23">
        <f>SUM(Q51:S51)</f>
        <v>24.62</v>
      </c>
    </row>
    <row r="52" spans="1:20" s="18" customFormat="1" ht="21" customHeight="1" x14ac:dyDescent="0.35">
      <c r="A52" s="36"/>
      <c r="B52" s="28"/>
      <c r="C52" s="33"/>
      <c r="D52" s="8"/>
      <c r="E52" s="5"/>
      <c r="F52" s="8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6"/>
      <c r="T52" s="23"/>
    </row>
    <row r="53" spans="1:20" ht="21" customHeight="1" x14ac:dyDescent="0.35">
      <c r="B53" s="35" t="s">
        <v>151</v>
      </c>
      <c r="C53" s="58" t="s">
        <v>152</v>
      </c>
      <c r="D53" s="59"/>
      <c r="E53" s="3"/>
      <c r="F53" s="37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4" t="s">
        <v>1</v>
      </c>
      <c r="S53" s="4" t="s">
        <v>1</v>
      </c>
    </row>
    <row r="54" spans="1:20" s="15" customFormat="1" ht="21" customHeight="1" x14ac:dyDescent="0.35">
      <c r="A54" s="36" t="s">
        <v>4</v>
      </c>
      <c r="B54" s="28" t="s">
        <v>5</v>
      </c>
      <c r="C54" s="28" t="s">
        <v>6</v>
      </c>
      <c r="D54" s="28" t="s">
        <v>7</v>
      </c>
      <c r="E54" s="20" t="s">
        <v>450</v>
      </c>
      <c r="F54" s="28" t="s">
        <v>9</v>
      </c>
      <c r="G54" s="20" t="s">
        <v>10</v>
      </c>
      <c r="H54" s="20" t="s">
        <v>11</v>
      </c>
      <c r="I54" s="20" t="s">
        <v>12</v>
      </c>
      <c r="J54" s="20" t="s">
        <v>13</v>
      </c>
      <c r="K54" s="20" t="s">
        <v>14</v>
      </c>
      <c r="L54" s="20" t="s">
        <v>15</v>
      </c>
      <c r="M54" s="20" t="s">
        <v>16</v>
      </c>
      <c r="N54" s="20" t="s">
        <v>17</v>
      </c>
      <c r="O54" s="20" t="s">
        <v>18</v>
      </c>
      <c r="P54" s="20" t="s">
        <v>19</v>
      </c>
      <c r="Q54" s="20" t="s">
        <v>20</v>
      </c>
      <c r="R54" s="21" t="s">
        <v>21</v>
      </c>
      <c r="S54" s="21" t="s">
        <v>22</v>
      </c>
      <c r="T54" s="24" t="s">
        <v>256</v>
      </c>
    </row>
    <row r="55" spans="1:20" s="18" customFormat="1" ht="21" customHeight="1" x14ac:dyDescent="0.35">
      <c r="A55" s="36" t="s">
        <v>51</v>
      </c>
      <c r="B55" s="28" t="s">
        <v>343</v>
      </c>
      <c r="C55" s="33" t="s">
        <v>72</v>
      </c>
      <c r="D55" s="8">
        <v>180777</v>
      </c>
      <c r="E55" s="7" t="s">
        <v>344</v>
      </c>
      <c r="F55" s="8" t="s">
        <v>28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  <c r="S55" s="6"/>
      <c r="T55" s="24">
        <v>258.04000000000002</v>
      </c>
    </row>
    <row r="56" spans="1:20" ht="21" customHeight="1" x14ac:dyDescent="0.35">
      <c r="A56" s="36" t="s">
        <v>156</v>
      </c>
      <c r="B56" s="28" t="s">
        <v>25</v>
      </c>
      <c r="C56" s="8" t="s">
        <v>46</v>
      </c>
      <c r="D56" s="8" t="s">
        <v>157</v>
      </c>
      <c r="E56" s="5" t="s">
        <v>30</v>
      </c>
      <c r="F56" s="8" t="s">
        <v>28</v>
      </c>
      <c r="G56" s="5">
        <v>22</v>
      </c>
      <c r="H56" s="5">
        <v>6</v>
      </c>
      <c r="I56" s="5">
        <v>4</v>
      </c>
      <c r="J56" s="5">
        <v>56.25</v>
      </c>
      <c r="K56" s="5">
        <v>117.49</v>
      </c>
      <c r="L56" s="5">
        <v>4</v>
      </c>
      <c r="M56" s="5">
        <v>0</v>
      </c>
      <c r="N56" s="5">
        <v>0</v>
      </c>
      <c r="O56" s="5">
        <v>0</v>
      </c>
      <c r="P56" s="5">
        <v>0</v>
      </c>
      <c r="Q56" s="5">
        <v>177.74</v>
      </c>
      <c r="R56" s="6">
        <v>4</v>
      </c>
      <c r="S56" s="6">
        <v>4</v>
      </c>
      <c r="T56" s="23">
        <f>SUM(Q56:S56)</f>
        <v>185.74</v>
      </c>
    </row>
    <row r="57" spans="1:20" ht="21" customHeight="1" x14ac:dyDescent="0.35">
      <c r="A57" s="36" t="s">
        <v>167</v>
      </c>
      <c r="B57" s="28" t="s">
        <v>53</v>
      </c>
      <c r="C57" s="8" t="s">
        <v>65</v>
      </c>
      <c r="D57" s="8" t="s">
        <v>168</v>
      </c>
      <c r="E57" s="5" t="s">
        <v>39</v>
      </c>
      <c r="F57" s="8" t="s">
        <v>28</v>
      </c>
      <c r="G57" s="5">
        <v>16</v>
      </c>
      <c r="H57" s="5">
        <v>6</v>
      </c>
      <c r="I57" s="5">
        <v>4</v>
      </c>
      <c r="J57" s="5">
        <v>41.25</v>
      </c>
      <c r="K57" s="5">
        <v>111.84</v>
      </c>
      <c r="L57" s="5">
        <v>4</v>
      </c>
      <c r="M57" s="5">
        <v>1</v>
      </c>
      <c r="N57" s="5">
        <v>1</v>
      </c>
      <c r="O57" s="5">
        <v>2</v>
      </c>
      <c r="P57" s="5">
        <v>8</v>
      </c>
      <c r="Q57" s="5">
        <v>165.09</v>
      </c>
      <c r="R57" s="6">
        <v>4</v>
      </c>
      <c r="S57" s="6">
        <v>4</v>
      </c>
      <c r="T57" s="23">
        <f>SUM(Q57:S57)</f>
        <v>173.09</v>
      </c>
    </row>
    <row r="58" spans="1:20" s="18" customFormat="1" ht="21" customHeight="1" x14ac:dyDescent="0.35">
      <c r="A58" s="36" t="s">
        <v>276</v>
      </c>
      <c r="B58" s="28" t="s">
        <v>55</v>
      </c>
      <c r="C58" s="33" t="s">
        <v>60</v>
      </c>
      <c r="D58" s="8">
        <v>206009</v>
      </c>
      <c r="E58" s="7" t="s">
        <v>342</v>
      </c>
      <c r="F58" s="8" t="s">
        <v>28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6"/>
      <c r="S58" s="6"/>
      <c r="T58" s="24">
        <v>163.56</v>
      </c>
    </row>
    <row r="59" spans="1:20" ht="21" customHeight="1" x14ac:dyDescent="0.35">
      <c r="A59" s="36" t="s">
        <v>158</v>
      </c>
      <c r="B59" s="28" t="s">
        <v>61</v>
      </c>
      <c r="C59" s="8" t="s">
        <v>159</v>
      </c>
      <c r="D59" s="8" t="s">
        <v>160</v>
      </c>
      <c r="E59" s="5" t="s">
        <v>89</v>
      </c>
      <c r="F59" s="8" t="s">
        <v>28</v>
      </c>
      <c r="G59" s="5">
        <v>18</v>
      </c>
      <c r="H59" s="5">
        <v>0</v>
      </c>
      <c r="I59" s="5">
        <v>14</v>
      </c>
      <c r="J59" s="5">
        <v>45</v>
      </c>
      <c r="K59" s="5">
        <v>80.319999999999993</v>
      </c>
      <c r="L59" s="5">
        <v>4</v>
      </c>
      <c r="M59" s="5">
        <v>0</v>
      </c>
      <c r="N59" s="5">
        <v>0</v>
      </c>
      <c r="O59" s="5">
        <v>0</v>
      </c>
      <c r="P59" s="5">
        <v>0</v>
      </c>
      <c r="Q59" s="5">
        <v>129.32</v>
      </c>
      <c r="R59" s="6">
        <v>4</v>
      </c>
      <c r="S59" s="6">
        <v>4</v>
      </c>
      <c r="T59" s="23">
        <f>SUM(Q59:S59)</f>
        <v>137.32</v>
      </c>
    </row>
    <row r="60" spans="1:20" s="18" customFormat="1" ht="21" customHeight="1" x14ac:dyDescent="0.35">
      <c r="A60" s="36"/>
      <c r="B60" s="28"/>
      <c r="C60" s="8"/>
      <c r="D60" s="8"/>
      <c r="E60" s="5"/>
      <c r="F60" s="8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6"/>
      <c r="S60" s="6"/>
      <c r="T60" s="23"/>
    </row>
    <row r="61" spans="1:20" ht="21" customHeight="1" x14ac:dyDescent="0.35">
      <c r="B61" s="35" t="s">
        <v>169</v>
      </c>
      <c r="C61" s="58" t="s">
        <v>170</v>
      </c>
      <c r="D61" s="59"/>
      <c r="E61" s="3"/>
      <c r="F61" s="37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4" t="s">
        <v>1</v>
      </c>
      <c r="S61" s="4" t="s">
        <v>1</v>
      </c>
    </row>
    <row r="62" spans="1:20" s="15" customFormat="1" ht="21" customHeight="1" x14ac:dyDescent="0.35">
      <c r="A62" s="36" t="s">
        <v>4</v>
      </c>
      <c r="B62" s="28" t="s">
        <v>5</v>
      </c>
      <c r="C62" s="28" t="s">
        <v>6</v>
      </c>
      <c r="D62" s="28" t="s">
        <v>7</v>
      </c>
      <c r="E62" s="20" t="s">
        <v>450</v>
      </c>
      <c r="F62" s="28" t="s">
        <v>9</v>
      </c>
      <c r="G62" s="20" t="s">
        <v>10</v>
      </c>
      <c r="H62" s="20" t="s">
        <v>11</v>
      </c>
      <c r="I62" s="20" t="s">
        <v>12</v>
      </c>
      <c r="J62" s="20" t="s">
        <v>13</v>
      </c>
      <c r="K62" s="20" t="s">
        <v>14</v>
      </c>
      <c r="L62" s="20" t="s">
        <v>15</v>
      </c>
      <c r="M62" s="20" t="s">
        <v>16</v>
      </c>
      <c r="N62" s="20" t="s">
        <v>17</v>
      </c>
      <c r="O62" s="20" t="s">
        <v>18</v>
      </c>
      <c r="P62" s="20" t="s">
        <v>19</v>
      </c>
      <c r="Q62" s="20" t="s">
        <v>20</v>
      </c>
      <c r="R62" s="21" t="s">
        <v>21</v>
      </c>
      <c r="S62" s="21" t="s">
        <v>22</v>
      </c>
      <c r="T62" s="24" t="s">
        <v>256</v>
      </c>
    </row>
    <row r="63" spans="1:20" ht="21" customHeight="1" x14ac:dyDescent="0.35">
      <c r="A63" s="36" t="s">
        <v>184</v>
      </c>
      <c r="B63" s="28" t="s">
        <v>32</v>
      </c>
      <c r="C63" s="8" t="s">
        <v>185</v>
      </c>
      <c r="D63" s="8" t="s">
        <v>186</v>
      </c>
      <c r="E63" s="5" t="s">
        <v>187</v>
      </c>
      <c r="F63" s="8" t="s">
        <v>28</v>
      </c>
      <c r="G63" s="5">
        <v>21</v>
      </c>
      <c r="H63" s="5">
        <v>6</v>
      </c>
      <c r="I63" s="5">
        <v>23</v>
      </c>
      <c r="J63" s="5">
        <v>53.95</v>
      </c>
      <c r="K63" s="5">
        <v>146.15</v>
      </c>
      <c r="L63" s="5">
        <v>4</v>
      </c>
      <c r="M63" s="5">
        <v>3</v>
      </c>
      <c r="N63" s="5">
        <v>0</v>
      </c>
      <c r="O63" s="5">
        <v>3</v>
      </c>
      <c r="P63" s="5">
        <v>14</v>
      </c>
      <c r="Q63" s="5">
        <v>218.1</v>
      </c>
      <c r="R63" s="6">
        <v>4</v>
      </c>
      <c r="S63" s="6">
        <v>4</v>
      </c>
      <c r="T63" s="23">
        <f>SUM(Q63:S63)</f>
        <v>226.1</v>
      </c>
    </row>
    <row r="64" spans="1:20" ht="21" customHeight="1" x14ac:dyDescent="0.35">
      <c r="A64" s="36" t="s">
        <v>31</v>
      </c>
      <c r="B64" s="28" t="s">
        <v>175</v>
      </c>
      <c r="C64" s="8" t="s">
        <v>62</v>
      </c>
      <c r="D64" s="8" t="s">
        <v>176</v>
      </c>
      <c r="E64" s="5" t="s">
        <v>177</v>
      </c>
      <c r="F64" s="8" t="s">
        <v>28</v>
      </c>
      <c r="G64" s="5">
        <v>24</v>
      </c>
      <c r="H64" s="5">
        <v>2</v>
      </c>
      <c r="I64" s="5">
        <v>2</v>
      </c>
      <c r="J64" s="5">
        <v>60.41</v>
      </c>
      <c r="K64" s="5">
        <v>134.33000000000001</v>
      </c>
      <c r="L64" s="5">
        <v>4</v>
      </c>
      <c r="M64" s="5">
        <v>1</v>
      </c>
      <c r="N64" s="5">
        <v>1</v>
      </c>
      <c r="O64" s="5">
        <v>2</v>
      </c>
      <c r="P64" s="5">
        <v>8</v>
      </c>
      <c r="Q64" s="5">
        <v>206.74</v>
      </c>
      <c r="R64" s="6">
        <v>4</v>
      </c>
      <c r="S64" s="6">
        <v>4</v>
      </c>
      <c r="T64" s="23">
        <f>SUM(Q64:S64)</f>
        <v>214.74</v>
      </c>
    </row>
    <row r="65" spans="1:20" s="18" customFormat="1" ht="21" customHeight="1" x14ac:dyDescent="0.35">
      <c r="A65" s="36" t="s">
        <v>277</v>
      </c>
      <c r="B65" s="28" t="s">
        <v>349</v>
      </c>
      <c r="C65" s="33" t="s">
        <v>134</v>
      </c>
      <c r="D65" s="8">
        <v>193975</v>
      </c>
      <c r="E65" s="7" t="s">
        <v>350</v>
      </c>
      <c r="F65" s="8" t="s">
        <v>28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6"/>
      <c r="S65" s="6"/>
      <c r="T65" s="24">
        <v>209.82</v>
      </c>
    </row>
    <row r="66" spans="1:20" ht="21" customHeight="1" x14ac:dyDescent="0.35">
      <c r="A66" s="36" t="s">
        <v>173</v>
      </c>
      <c r="B66" s="28" t="s">
        <v>32</v>
      </c>
      <c r="C66" s="8" t="s">
        <v>121</v>
      </c>
      <c r="D66" s="8" t="s">
        <v>174</v>
      </c>
      <c r="E66" s="5" t="s">
        <v>127</v>
      </c>
      <c r="F66" s="8" t="s">
        <v>28</v>
      </c>
      <c r="G66" s="5">
        <v>22</v>
      </c>
      <c r="H66" s="5">
        <v>4</v>
      </c>
      <c r="I66" s="5">
        <v>16</v>
      </c>
      <c r="J66" s="5">
        <v>56.04</v>
      </c>
      <c r="K66" s="5">
        <v>125.11</v>
      </c>
      <c r="L66" s="5">
        <v>0</v>
      </c>
      <c r="M66" s="5">
        <v>0</v>
      </c>
      <c r="N66" s="5">
        <v>1</v>
      </c>
      <c r="O66" s="5">
        <v>1</v>
      </c>
      <c r="P66" s="5">
        <v>4</v>
      </c>
      <c r="Q66" s="5">
        <v>185.15</v>
      </c>
      <c r="R66" s="6">
        <v>4</v>
      </c>
      <c r="S66" s="6">
        <v>0</v>
      </c>
      <c r="T66" s="23">
        <f>SUM(Q66:S66)</f>
        <v>189.15</v>
      </c>
    </row>
    <row r="67" spans="1:20" ht="21" customHeight="1" x14ac:dyDescent="0.35">
      <c r="A67" s="36" t="s">
        <v>181</v>
      </c>
      <c r="B67" s="28" t="s">
        <v>40</v>
      </c>
      <c r="C67" s="8" t="s">
        <v>37</v>
      </c>
      <c r="D67" s="8" t="s">
        <v>182</v>
      </c>
      <c r="E67" s="5" t="s">
        <v>54</v>
      </c>
      <c r="F67" s="8" t="s">
        <v>28</v>
      </c>
      <c r="G67" s="5">
        <v>18</v>
      </c>
      <c r="H67" s="5">
        <v>4</v>
      </c>
      <c r="I67" s="5">
        <v>3</v>
      </c>
      <c r="J67" s="5">
        <v>45.83</v>
      </c>
      <c r="K67" s="5">
        <v>119.97</v>
      </c>
      <c r="L67" s="5">
        <v>4</v>
      </c>
      <c r="M67" s="5">
        <v>2</v>
      </c>
      <c r="N67" s="5">
        <v>0</v>
      </c>
      <c r="O67" s="5">
        <v>2</v>
      </c>
      <c r="P67" s="5">
        <v>8</v>
      </c>
      <c r="Q67" s="5">
        <v>177.8</v>
      </c>
      <c r="R67" s="6">
        <v>4</v>
      </c>
      <c r="S67" s="6">
        <v>4</v>
      </c>
      <c r="T67" s="23">
        <f>SUM(Q67:S67)</f>
        <v>185.8</v>
      </c>
    </row>
    <row r="68" spans="1:20" s="18" customFormat="1" ht="21" customHeight="1" x14ac:dyDescent="0.35">
      <c r="A68" s="36" t="s">
        <v>318</v>
      </c>
      <c r="B68" s="28" t="s">
        <v>319</v>
      </c>
      <c r="C68" s="8" t="s">
        <v>320</v>
      </c>
      <c r="D68" s="8">
        <v>213819</v>
      </c>
      <c r="E68" s="5" t="s">
        <v>321</v>
      </c>
      <c r="F68" s="8" t="s">
        <v>28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6"/>
      <c r="S68" s="6"/>
      <c r="T68" s="24">
        <v>180.64</v>
      </c>
    </row>
    <row r="69" spans="1:20" s="14" customFormat="1" ht="21" customHeight="1" x14ac:dyDescent="0.35">
      <c r="A69" s="36" t="s">
        <v>268</v>
      </c>
      <c r="B69" s="28" t="s">
        <v>46</v>
      </c>
      <c r="C69" s="8" t="s">
        <v>72</v>
      </c>
      <c r="D69" s="8">
        <v>210622</v>
      </c>
      <c r="E69" s="5" t="s">
        <v>269</v>
      </c>
      <c r="F69" s="8" t="s">
        <v>28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6"/>
      <c r="S69" s="6"/>
      <c r="T69" s="23">
        <v>152.82</v>
      </c>
    </row>
    <row r="70" spans="1:20" ht="21" customHeight="1" x14ac:dyDescent="0.35">
      <c r="A70" s="36" t="s">
        <v>178</v>
      </c>
      <c r="B70" s="28" t="s">
        <v>179</v>
      </c>
      <c r="C70" s="8" t="s">
        <v>42</v>
      </c>
      <c r="D70" s="8" t="s">
        <v>180</v>
      </c>
      <c r="E70" s="5" t="s">
        <v>0</v>
      </c>
      <c r="F70" s="8" t="s">
        <v>48</v>
      </c>
      <c r="G70" s="5">
        <v>10</v>
      </c>
      <c r="H70" s="5">
        <v>2</v>
      </c>
      <c r="I70" s="5">
        <v>5</v>
      </c>
      <c r="J70" s="5">
        <v>25.41</v>
      </c>
      <c r="K70" s="5">
        <v>103.09</v>
      </c>
      <c r="L70" s="5">
        <v>4</v>
      </c>
      <c r="M70" s="5">
        <v>1</v>
      </c>
      <c r="N70" s="5">
        <v>0</v>
      </c>
      <c r="O70" s="5">
        <v>1</v>
      </c>
      <c r="P70" s="5">
        <v>4</v>
      </c>
      <c r="Q70" s="5">
        <v>136.5</v>
      </c>
      <c r="R70" s="6">
        <v>0</v>
      </c>
      <c r="S70" s="6">
        <v>0</v>
      </c>
      <c r="T70" s="23">
        <f>SUM(Q70:S70)</f>
        <v>136.5</v>
      </c>
    </row>
    <row r="71" spans="1:20" s="18" customFormat="1" ht="21" customHeight="1" x14ac:dyDescent="0.35">
      <c r="A71" s="36" t="s">
        <v>345</v>
      </c>
      <c r="B71" s="28" t="s">
        <v>346</v>
      </c>
      <c r="C71" s="33" t="s">
        <v>347</v>
      </c>
      <c r="D71" s="8">
        <v>219373</v>
      </c>
      <c r="E71" s="7" t="s">
        <v>348</v>
      </c>
      <c r="F71" s="8" t="s">
        <v>28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6"/>
      <c r="S71" s="6"/>
      <c r="T71" s="24">
        <v>134.28</v>
      </c>
    </row>
    <row r="72" spans="1:20" s="18" customFormat="1" ht="21" customHeight="1" x14ac:dyDescent="0.35">
      <c r="A72" s="36"/>
      <c r="B72" s="28"/>
      <c r="C72" s="8"/>
      <c r="D72" s="8"/>
      <c r="E72" s="5"/>
      <c r="F72" s="8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6"/>
      <c r="S72" s="6"/>
      <c r="T72" s="23"/>
    </row>
    <row r="73" spans="1:20" ht="21" customHeight="1" x14ac:dyDescent="0.35">
      <c r="B73" s="35" t="s">
        <v>188</v>
      </c>
      <c r="C73" s="58" t="s">
        <v>189</v>
      </c>
      <c r="D73" s="59"/>
      <c r="E73" s="3"/>
      <c r="F73" s="37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4" t="s">
        <v>1</v>
      </c>
      <c r="S73" s="4" t="s">
        <v>1</v>
      </c>
    </row>
    <row r="74" spans="1:20" s="15" customFormat="1" ht="21" customHeight="1" x14ac:dyDescent="0.35">
      <c r="A74" s="36" t="s">
        <v>4</v>
      </c>
      <c r="B74" s="28" t="s">
        <v>5</v>
      </c>
      <c r="C74" s="28" t="s">
        <v>6</v>
      </c>
      <c r="D74" s="28" t="s">
        <v>7</v>
      </c>
      <c r="E74" s="20" t="s">
        <v>450</v>
      </c>
      <c r="F74" s="28" t="s">
        <v>9</v>
      </c>
      <c r="G74" s="20" t="s">
        <v>10</v>
      </c>
      <c r="H74" s="20" t="s">
        <v>11</v>
      </c>
      <c r="I74" s="20" t="s">
        <v>12</v>
      </c>
      <c r="J74" s="20" t="s">
        <v>13</v>
      </c>
      <c r="K74" s="20" t="s">
        <v>14</v>
      </c>
      <c r="L74" s="20" t="s">
        <v>15</v>
      </c>
      <c r="M74" s="20" t="s">
        <v>16</v>
      </c>
      <c r="N74" s="20" t="s">
        <v>17</v>
      </c>
      <c r="O74" s="20" t="s">
        <v>18</v>
      </c>
      <c r="P74" s="20" t="s">
        <v>19</v>
      </c>
      <c r="Q74" s="20" t="s">
        <v>20</v>
      </c>
      <c r="R74" s="21" t="s">
        <v>21</v>
      </c>
      <c r="S74" s="21" t="s">
        <v>22</v>
      </c>
      <c r="T74" s="24" t="s">
        <v>256</v>
      </c>
    </row>
    <row r="75" spans="1:20" s="18" customFormat="1" ht="21" customHeight="1" x14ac:dyDescent="0.35">
      <c r="A75" s="36" t="s">
        <v>279</v>
      </c>
      <c r="B75" s="28" t="s">
        <v>40</v>
      </c>
      <c r="C75" s="33" t="s">
        <v>110</v>
      </c>
      <c r="D75" s="8">
        <v>171277</v>
      </c>
      <c r="E75" s="7" t="s">
        <v>269</v>
      </c>
      <c r="F75" s="8" t="s">
        <v>28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6"/>
      <c r="S75" s="6"/>
      <c r="T75" s="24">
        <v>183.37</v>
      </c>
    </row>
    <row r="76" spans="1:20" s="18" customFormat="1" ht="21" customHeight="1" x14ac:dyDescent="0.35">
      <c r="A76" s="36" t="s">
        <v>278</v>
      </c>
      <c r="B76" s="28" t="s">
        <v>351</v>
      </c>
      <c r="C76" s="33" t="s">
        <v>183</v>
      </c>
      <c r="D76" s="8">
        <v>176810</v>
      </c>
      <c r="E76" s="7" t="s">
        <v>111</v>
      </c>
      <c r="F76" s="8" t="s">
        <v>28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6"/>
      <c r="S76" s="6"/>
      <c r="T76" s="24">
        <v>178.5</v>
      </c>
    </row>
    <row r="77" spans="1:20" ht="21" customHeight="1" x14ac:dyDescent="0.35">
      <c r="A77" s="36" t="s">
        <v>193</v>
      </c>
      <c r="B77" s="28" t="s">
        <v>94</v>
      </c>
      <c r="C77" s="8" t="s">
        <v>110</v>
      </c>
      <c r="D77" s="8" t="s">
        <v>194</v>
      </c>
      <c r="E77" s="5" t="s">
        <v>0</v>
      </c>
      <c r="F77" s="8" t="s">
        <v>28</v>
      </c>
      <c r="G77" s="5">
        <v>15</v>
      </c>
      <c r="H77" s="5">
        <v>8</v>
      </c>
      <c r="I77" s="5">
        <v>17</v>
      </c>
      <c r="J77" s="5">
        <v>39.369999999999997</v>
      </c>
      <c r="K77" s="5">
        <v>90.53</v>
      </c>
      <c r="L77" s="5">
        <v>4</v>
      </c>
      <c r="M77" s="5">
        <v>2</v>
      </c>
      <c r="N77" s="5">
        <v>0</v>
      </c>
      <c r="O77" s="5">
        <v>2</v>
      </c>
      <c r="P77" s="5">
        <v>8</v>
      </c>
      <c r="Q77" s="5">
        <v>141.9</v>
      </c>
      <c r="R77" s="6">
        <v>4</v>
      </c>
      <c r="S77" s="6">
        <v>4</v>
      </c>
      <c r="T77" s="23">
        <f>SUM(Q77:S77)</f>
        <v>149.9</v>
      </c>
    </row>
    <row r="78" spans="1:20" ht="21" customHeight="1" x14ac:dyDescent="0.35">
      <c r="A78" s="36" t="s">
        <v>190</v>
      </c>
      <c r="B78" s="28" t="s">
        <v>191</v>
      </c>
      <c r="C78" s="8" t="s">
        <v>183</v>
      </c>
      <c r="D78" s="8" t="s">
        <v>192</v>
      </c>
      <c r="E78" s="5" t="s">
        <v>67</v>
      </c>
      <c r="F78" s="8" t="s">
        <v>28</v>
      </c>
      <c r="G78" s="5">
        <v>15</v>
      </c>
      <c r="H78" s="5">
        <v>2</v>
      </c>
      <c r="I78" s="5">
        <v>7</v>
      </c>
      <c r="J78" s="5">
        <v>37.909999999999997</v>
      </c>
      <c r="K78" s="5">
        <v>77.77</v>
      </c>
      <c r="L78" s="5">
        <v>4</v>
      </c>
      <c r="M78" s="5">
        <v>1</v>
      </c>
      <c r="N78" s="5">
        <v>0</v>
      </c>
      <c r="O78" s="5">
        <v>1</v>
      </c>
      <c r="P78" s="5">
        <v>4</v>
      </c>
      <c r="Q78" s="5">
        <v>123.68</v>
      </c>
      <c r="R78" s="6">
        <v>4</v>
      </c>
      <c r="S78" s="6">
        <v>4</v>
      </c>
      <c r="T78" s="23">
        <f>SUM(Q78:S78)</f>
        <v>131.68</v>
      </c>
    </row>
    <row r="79" spans="1:20" s="18" customFormat="1" ht="21" customHeight="1" x14ac:dyDescent="0.35">
      <c r="A79" s="36" t="s">
        <v>280</v>
      </c>
      <c r="B79" s="28" t="s">
        <v>175</v>
      </c>
      <c r="C79" s="33" t="s">
        <v>25</v>
      </c>
      <c r="D79" s="8">
        <v>225838</v>
      </c>
      <c r="E79" s="7" t="s">
        <v>209</v>
      </c>
      <c r="F79" s="8" t="s">
        <v>28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6"/>
      <c r="S79" s="6"/>
      <c r="T79" s="24">
        <v>111.09</v>
      </c>
    </row>
    <row r="80" spans="1:20" s="18" customFormat="1" ht="21" customHeight="1" x14ac:dyDescent="0.35">
      <c r="A80" s="36"/>
      <c r="B80" s="28"/>
      <c r="C80" s="8"/>
      <c r="D80" s="8"/>
      <c r="E80" s="5"/>
      <c r="F80" s="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6"/>
      <c r="S80" s="6"/>
      <c r="T80" s="23"/>
    </row>
    <row r="81" spans="1:20" ht="21" customHeight="1" x14ac:dyDescent="0.35">
      <c r="B81" s="35" t="s">
        <v>195</v>
      </c>
      <c r="C81" s="58" t="s">
        <v>196</v>
      </c>
      <c r="D81" s="59"/>
      <c r="E81" s="3"/>
      <c r="F81" s="37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1</v>
      </c>
      <c r="R81" s="4" t="s">
        <v>1</v>
      </c>
      <c r="S81" s="4" t="s">
        <v>1</v>
      </c>
    </row>
    <row r="82" spans="1:20" s="15" customFormat="1" ht="21" customHeight="1" x14ac:dyDescent="0.35">
      <c r="A82" s="36" t="s">
        <v>4</v>
      </c>
      <c r="B82" s="28" t="s">
        <v>5</v>
      </c>
      <c r="C82" s="28" t="s">
        <v>6</v>
      </c>
      <c r="D82" s="28" t="s">
        <v>7</v>
      </c>
      <c r="E82" s="20" t="s">
        <v>450</v>
      </c>
      <c r="F82" s="28" t="s">
        <v>9</v>
      </c>
      <c r="G82" s="20" t="s">
        <v>10</v>
      </c>
      <c r="H82" s="20" t="s">
        <v>11</v>
      </c>
      <c r="I82" s="20" t="s">
        <v>12</v>
      </c>
      <c r="J82" s="20" t="s">
        <v>13</v>
      </c>
      <c r="K82" s="20" t="s">
        <v>14</v>
      </c>
      <c r="L82" s="20" t="s">
        <v>15</v>
      </c>
      <c r="M82" s="20" t="s">
        <v>16</v>
      </c>
      <c r="N82" s="20" t="s">
        <v>17</v>
      </c>
      <c r="O82" s="20" t="s">
        <v>18</v>
      </c>
      <c r="P82" s="20" t="s">
        <v>19</v>
      </c>
      <c r="Q82" s="20" t="s">
        <v>20</v>
      </c>
      <c r="R82" s="21" t="s">
        <v>21</v>
      </c>
      <c r="S82" s="21" t="s">
        <v>22</v>
      </c>
      <c r="T82" s="24" t="s">
        <v>256</v>
      </c>
    </row>
    <row r="83" spans="1:20" s="18" customFormat="1" ht="21" customHeight="1" x14ac:dyDescent="0.35">
      <c r="A83" s="36" t="s">
        <v>281</v>
      </c>
      <c r="B83" s="28" t="s">
        <v>353</v>
      </c>
      <c r="C83" s="33" t="s">
        <v>25</v>
      </c>
      <c r="D83" s="8">
        <v>181376</v>
      </c>
      <c r="E83" s="7" t="s">
        <v>341</v>
      </c>
      <c r="F83" s="8" t="s">
        <v>28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6"/>
      <c r="S83" s="6"/>
      <c r="T83" s="24">
        <v>203.6</v>
      </c>
    </row>
    <row r="84" spans="1:20" s="18" customFormat="1" ht="21" customHeight="1" x14ac:dyDescent="0.35">
      <c r="A84" s="36" t="s">
        <v>282</v>
      </c>
      <c r="B84" s="9" t="s">
        <v>352</v>
      </c>
      <c r="C84" s="33" t="s">
        <v>42</v>
      </c>
      <c r="D84" s="8">
        <v>176882</v>
      </c>
      <c r="E84" s="7" t="s">
        <v>209</v>
      </c>
      <c r="F84" s="8" t="s">
        <v>28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6"/>
      <c r="S84" s="6"/>
      <c r="T84" s="24">
        <v>175.3</v>
      </c>
    </row>
    <row r="85" spans="1:20" s="18" customFormat="1" ht="21" customHeight="1" x14ac:dyDescent="0.35">
      <c r="A85" s="36"/>
      <c r="B85" s="28"/>
      <c r="C85" s="8"/>
      <c r="D85" s="8"/>
      <c r="E85" s="5"/>
      <c r="F85" s="8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6"/>
      <c r="S85" s="6"/>
      <c r="T85" s="23"/>
    </row>
    <row r="86" spans="1:20" ht="21" customHeight="1" x14ac:dyDescent="0.35">
      <c r="B86" s="35" t="s">
        <v>197</v>
      </c>
      <c r="C86" s="63" t="s">
        <v>198</v>
      </c>
      <c r="D86" s="64"/>
      <c r="E86" s="17"/>
      <c r="F86" s="37" t="s">
        <v>1</v>
      </c>
      <c r="G86" s="17" t="s">
        <v>1</v>
      </c>
      <c r="H86" s="17" t="s">
        <v>1</v>
      </c>
      <c r="I86" s="17" t="s">
        <v>1</v>
      </c>
      <c r="J86" s="17" t="s">
        <v>1</v>
      </c>
      <c r="K86" s="17" t="s">
        <v>1</v>
      </c>
      <c r="L86" s="17" t="s">
        <v>1</v>
      </c>
      <c r="M86" s="17" t="s">
        <v>1</v>
      </c>
      <c r="N86" s="17" t="s">
        <v>1</v>
      </c>
      <c r="O86" s="17" t="s">
        <v>1</v>
      </c>
      <c r="P86" s="17" t="s">
        <v>1</v>
      </c>
      <c r="Q86" s="17" t="s">
        <v>1</v>
      </c>
      <c r="R86" s="4" t="s">
        <v>1</v>
      </c>
      <c r="S86" s="4" t="s">
        <v>1</v>
      </c>
    </row>
    <row r="87" spans="1:20" s="15" customFormat="1" ht="21" customHeight="1" x14ac:dyDescent="0.35">
      <c r="A87" s="36" t="s">
        <v>4</v>
      </c>
      <c r="B87" s="28" t="s">
        <v>5</v>
      </c>
      <c r="C87" s="28" t="s">
        <v>6</v>
      </c>
      <c r="D87" s="28" t="s">
        <v>7</v>
      </c>
      <c r="E87" s="20" t="s">
        <v>450</v>
      </c>
      <c r="F87" s="28" t="s">
        <v>9</v>
      </c>
      <c r="G87" s="20" t="s">
        <v>10</v>
      </c>
      <c r="H87" s="20" t="s">
        <v>11</v>
      </c>
      <c r="I87" s="20" t="s">
        <v>12</v>
      </c>
      <c r="J87" s="20" t="s">
        <v>13</v>
      </c>
      <c r="K87" s="20" t="s">
        <v>14</v>
      </c>
      <c r="L87" s="20" t="s">
        <v>15</v>
      </c>
      <c r="M87" s="20" t="s">
        <v>16</v>
      </c>
      <c r="N87" s="20" t="s">
        <v>17</v>
      </c>
      <c r="O87" s="20" t="s">
        <v>18</v>
      </c>
      <c r="P87" s="20" t="s">
        <v>19</v>
      </c>
      <c r="Q87" s="20" t="s">
        <v>20</v>
      </c>
      <c r="R87" s="21" t="s">
        <v>21</v>
      </c>
      <c r="S87" s="21" t="s">
        <v>22</v>
      </c>
      <c r="T87" s="24" t="s">
        <v>256</v>
      </c>
    </row>
    <row r="88" spans="1:20" s="18" customFormat="1" ht="21" customHeight="1" x14ac:dyDescent="0.35">
      <c r="A88" s="36" t="s">
        <v>287</v>
      </c>
      <c r="B88" s="28" t="s">
        <v>119</v>
      </c>
      <c r="C88" s="33" t="s">
        <v>62</v>
      </c>
      <c r="D88" s="8">
        <v>194517</v>
      </c>
      <c r="E88" s="7" t="s">
        <v>354</v>
      </c>
      <c r="F88" s="8" t="s">
        <v>28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24">
        <v>246.95</v>
      </c>
    </row>
    <row r="89" spans="1:20" ht="21" customHeight="1" x14ac:dyDescent="0.35">
      <c r="A89" s="36" t="s">
        <v>200</v>
      </c>
      <c r="B89" s="28" t="s">
        <v>201</v>
      </c>
      <c r="C89" s="8" t="s">
        <v>164</v>
      </c>
      <c r="D89" s="8" t="s">
        <v>202</v>
      </c>
      <c r="E89" s="5" t="s">
        <v>54</v>
      </c>
      <c r="F89" s="8" t="s">
        <v>28</v>
      </c>
      <c r="G89" s="5">
        <v>31</v>
      </c>
      <c r="H89" s="5">
        <v>4</v>
      </c>
      <c r="I89" s="5">
        <v>12</v>
      </c>
      <c r="J89" s="5">
        <v>78.33</v>
      </c>
      <c r="K89" s="5">
        <v>155.61000000000001</v>
      </c>
      <c r="L89" s="5">
        <v>4</v>
      </c>
      <c r="M89" s="5">
        <v>0</v>
      </c>
      <c r="N89" s="5">
        <v>0</v>
      </c>
      <c r="O89" s="5">
        <v>0</v>
      </c>
      <c r="P89" s="5">
        <v>0</v>
      </c>
      <c r="Q89" s="5">
        <v>237.94</v>
      </c>
      <c r="R89" s="6">
        <v>4</v>
      </c>
      <c r="S89" s="6">
        <v>4</v>
      </c>
      <c r="T89" s="23">
        <f>SUM(Q89:S89)</f>
        <v>245.94</v>
      </c>
    </row>
    <row r="90" spans="1:20" s="18" customFormat="1" ht="21" customHeight="1" x14ac:dyDescent="0.35">
      <c r="A90" s="36" t="s">
        <v>284</v>
      </c>
      <c r="B90" s="28" t="s">
        <v>25</v>
      </c>
      <c r="C90" s="33" t="s">
        <v>62</v>
      </c>
      <c r="D90" s="8">
        <v>208188</v>
      </c>
      <c r="E90" s="7" t="s">
        <v>350</v>
      </c>
      <c r="F90" s="8" t="s">
        <v>28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24">
        <v>196.9</v>
      </c>
    </row>
    <row r="91" spans="1:20" s="18" customFormat="1" ht="21" customHeight="1" x14ac:dyDescent="0.35">
      <c r="A91" s="36" t="s">
        <v>283</v>
      </c>
      <c r="B91" s="28" t="s">
        <v>128</v>
      </c>
      <c r="C91" s="33" t="s">
        <v>128</v>
      </c>
      <c r="D91" s="8">
        <v>228750</v>
      </c>
      <c r="E91" s="7" t="s">
        <v>338</v>
      </c>
      <c r="F91" s="8" t="s">
        <v>28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24">
        <v>163.35</v>
      </c>
    </row>
    <row r="92" spans="1:20" s="18" customFormat="1" ht="21" customHeight="1" x14ac:dyDescent="0.35">
      <c r="A92" s="36"/>
      <c r="B92" s="28"/>
      <c r="C92" s="33"/>
      <c r="D92" s="8"/>
      <c r="E92" s="5"/>
      <c r="F92" s="8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23"/>
    </row>
    <row r="93" spans="1:20" ht="21" customHeight="1" x14ac:dyDescent="0.35">
      <c r="B93" s="35" t="s">
        <v>206</v>
      </c>
      <c r="C93" s="58" t="s">
        <v>207</v>
      </c>
      <c r="D93" s="59"/>
      <c r="E93" s="3"/>
      <c r="F93" s="37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4" t="s">
        <v>1</v>
      </c>
      <c r="S93" s="4" t="s">
        <v>1</v>
      </c>
    </row>
    <row r="94" spans="1:20" s="15" customFormat="1" ht="21" customHeight="1" x14ac:dyDescent="0.35">
      <c r="A94" s="36" t="s">
        <v>4</v>
      </c>
      <c r="B94" s="28" t="s">
        <v>5</v>
      </c>
      <c r="C94" s="28" t="s">
        <v>6</v>
      </c>
      <c r="D94" s="28" t="s">
        <v>7</v>
      </c>
      <c r="E94" s="20" t="s">
        <v>450</v>
      </c>
      <c r="F94" s="28" t="s">
        <v>9</v>
      </c>
      <c r="G94" s="20" t="s">
        <v>10</v>
      </c>
      <c r="H94" s="20" t="s">
        <v>11</v>
      </c>
      <c r="I94" s="20" t="s">
        <v>12</v>
      </c>
      <c r="J94" s="20" t="s">
        <v>13</v>
      </c>
      <c r="K94" s="20" t="s">
        <v>14</v>
      </c>
      <c r="L94" s="20" t="s">
        <v>15</v>
      </c>
      <c r="M94" s="20" t="s">
        <v>16</v>
      </c>
      <c r="N94" s="20" t="s">
        <v>17</v>
      </c>
      <c r="O94" s="20" t="s">
        <v>18</v>
      </c>
      <c r="P94" s="20" t="s">
        <v>19</v>
      </c>
      <c r="Q94" s="20" t="s">
        <v>20</v>
      </c>
      <c r="R94" s="21" t="s">
        <v>21</v>
      </c>
      <c r="S94" s="21" t="s">
        <v>22</v>
      </c>
      <c r="T94" s="24" t="s">
        <v>256</v>
      </c>
    </row>
    <row r="95" spans="1:20" s="18" customFormat="1" ht="21" customHeight="1" x14ac:dyDescent="0.35">
      <c r="A95" s="36" t="s">
        <v>288</v>
      </c>
      <c r="B95" s="9" t="s">
        <v>355</v>
      </c>
      <c r="C95" s="33" t="s">
        <v>203</v>
      </c>
      <c r="D95" s="8">
        <v>701203</v>
      </c>
      <c r="E95" s="7" t="s">
        <v>267</v>
      </c>
      <c r="F95" s="8" t="s">
        <v>28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6"/>
      <c r="S95" s="6"/>
      <c r="T95" s="24">
        <v>126.04</v>
      </c>
    </row>
    <row r="96" spans="1:20" s="18" customFormat="1" ht="21" customHeight="1" x14ac:dyDescent="0.35">
      <c r="A96" s="36" t="s">
        <v>289</v>
      </c>
      <c r="B96" s="9" t="s">
        <v>356</v>
      </c>
      <c r="C96" s="33" t="s">
        <v>62</v>
      </c>
      <c r="D96" s="8">
        <v>225873</v>
      </c>
      <c r="E96" s="7" t="s">
        <v>357</v>
      </c>
      <c r="F96" s="8" t="s">
        <v>28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6"/>
      <c r="S96" s="6"/>
      <c r="T96" s="24">
        <v>99.06</v>
      </c>
    </row>
    <row r="97" spans="1:20" s="18" customFormat="1" ht="21" customHeight="1" x14ac:dyDescent="0.35">
      <c r="A97" s="36"/>
      <c r="B97" s="9"/>
      <c r="C97" s="33"/>
      <c r="D97" s="8"/>
      <c r="E97" s="7"/>
      <c r="F97" s="8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6"/>
      <c r="S97" s="6"/>
      <c r="T97" s="24"/>
    </row>
    <row r="98" spans="1:20" s="15" customFormat="1" ht="21" customHeight="1" x14ac:dyDescent="0.35">
      <c r="A98" s="36"/>
      <c r="B98" s="40" t="s">
        <v>290</v>
      </c>
      <c r="C98" s="40" t="s">
        <v>374</v>
      </c>
      <c r="D98" s="40"/>
      <c r="E98" s="41"/>
      <c r="F98" s="4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1"/>
      <c r="S98" s="21"/>
      <c r="T98" s="23"/>
    </row>
    <row r="99" spans="1:20" s="15" customFormat="1" ht="21" customHeight="1" x14ac:dyDescent="0.35">
      <c r="A99" s="36" t="s">
        <v>4</v>
      </c>
      <c r="B99" s="28" t="s">
        <v>5</v>
      </c>
      <c r="C99" s="28" t="s">
        <v>6</v>
      </c>
      <c r="D99" s="28" t="s">
        <v>7</v>
      </c>
      <c r="E99" s="20" t="s">
        <v>450</v>
      </c>
      <c r="F99" s="28" t="s">
        <v>9</v>
      </c>
      <c r="G99" s="20" t="s">
        <v>10</v>
      </c>
      <c r="H99" s="20" t="s">
        <v>11</v>
      </c>
      <c r="I99" s="20" t="s">
        <v>12</v>
      </c>
      <c r="J99" s="20" t="s">
        <v>13</v>
      </c>
      <c r="K99" s="20" t="s">
        <v>14</v>
      </c>
      <c r="L99" s="20" t="s">
        <v>15</v>
      </c>
      <c r="M99" s="20" t="s">
        <v>16</v>
      </c>
      <c r="N99" s="20" t="s">
        <v>17</v>
      </c>
      <c r="O99" s="20" t="s">
        <v>18</v>
      </c>
      <c r="P99" s="20" t="s">
        <v>19</v>
      </c>
      <c r="Q99" s="20" t="s">
        <v>20</v>
      </c>
      <c r="R99" s="21" t="s">
        <v>21</v>
      </c>
      <c r="S99" s="21" t="s">
        <v>22</v>
      </c>
      <c r="T99" s="24" t="s">
        <v>256</v>
      </c>
    </row>
    <row r="100" spans="1:20" s="16" customFormat="1" ht="21" customHeight="1" x14ac:dyDescent="0.35">
      <c r="A100" s="36" t="s">
        <v>93</v>
      </c>
      <c r="B100" s="9" t="s">
        <v>40</v>
      </c>
      <c r="C100" s="33" t="s">
        <v>52</v>
      </c>
      <c r="D100" s="8">
        <v>196453</v>
      </c>
      <c r="E100" s="7" t="s">
        <v>209</v>
      </c>
      <c r="F100" s="8" t="s">
        <v>28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6"/>
      <c r="S100" s="6"/>
      <c r="T100" s="23">
        <v>147.87</v>
      </c>
    </row>
    <row r="101" spans="1:20" s="16" customFormat="1" ht="21" customHeight="1" x14ac:dyDescent="0.35">
      <c r="A101" s="36" t="s">
        <v>291</v>
      </c>
      <c r="B101" s="9" t="s">
        <v>42</v>
      </c>
      <c r="C101" s="33" t="s">
        <v>37</v>
      </c>
      <c r="D101" s="8">
        <v>225629</v>
      </c>
      <c r="E101" s="7" t="s">
        <v>111</v>
      </c>
      <c r="F101" s="8" t="s">
        <v>28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6"/>
      <c r="S101" s="6"/>
      <c r="T101" s="23">
        <v>138.76</v>
      </c>
    </row>
    <row r="102" spans="1:20" s="18" customFormat="1" ht="21" customHeight="1" x14ac:dyDescent="0.35">
      <c r="A102" s="36"/>
      <c r="B102" s="9"/>
      <c r="C102" s="33"/>
      <c r="D102" s="8"/>
      <c r="E102" s="7"/>
      <c r="F102" s="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6"/>
      <c r="S102" s="6"/>
      <c r="T102" s="23"/>
    </row>
    <row r="103" spans="1:20" ht="21" customHeight="1" x14ac:dyDescent="0.35">
      <c r="B103" s="35" t="s">
        <v>210</v>
      </c>
      <c r="C103" s="58" t="s">
        <v>211</v>
      </c>
      <c r="D103" s="59"/>
      <c r="E103" s="3"/>
      <c r="F103" s="37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3" t="s">
        <v>1</v>
      </c>
      <c r="O103" s="3" t="s">
        <v>1</v>
      </c>
      <c r="P103" s="3" t="s">
        <v>1</v>
      </c>
      <c r="Q103" s="3" t="s">
        <v>1</v>
      </c>
      <c r="R103" s="4" t="s">
        <v>1</v>
      </c>
      <c r="S103" s="4" t="s">
        <v>1</v>
      </c>
    </row>
    <row r="104" spans="1:20" s="15" customFormat="1" ht="21" customHeight="1" x14ac:dyDescent="0.35">
      <c r="A104" s="36" t="s">
        <v>4</v>
      </c>
      <c r="B104" s="28" t="s">
        <v>5</v>
      </c>
      <c r="C104" s="28" t="s">
        <v>6</v>
      </c>
      <c r="D104" s="28" t="s">
        <v>7</v>
      </c>
      <c r="E104" s="20" t="s">
        <v>450</v>
      </c>
      <c r="F104" s="28" t="s">
        <v>9</v>
      </c>
      <c r="G104" s="20" t="s">
        <v>10</v>
      </c>
      <c r="H104" s="20" t="s">
        <v>11</v>
      </c>
      <c r="I104" s="20" t="s">
        <v>12</v>
      </c>
      <c r="J104" s="20" t="s">
        <v>13</v>
      </c>
      <c r="K104" s="20" t="s">
        <v>14</v>
      </c>
      <c r="L104" s="20" t="s">
        <v>15</v>
      </c>
      <c r="M104" s="20" t="s">
        <v>16</v>
      </c>
      <c r="N104" s="20" t="s">
        <v>17</v>
      </c>
      <c r="O104" s="20" t="s">
        <v>18</v>
      </c>
      <c r="P104" s="20" t="s">
        <v>19</v>
      </c>
      <c r="Q104" s="20" t="s">
        <v>20</v>
      </c>
      <c r="R104" s="21" t="s">
        <v>21</v>
      </c>
      <c r="S104" s="21" t="s">
        <v>22</v>
      </c>
      <c r="T104" s="24" t="s">
        <v>256</v>
      </c>
    </row>
    <row r="105" spans="1:20" s="18" customFormat="1" ht="21" customHeight="1" x14ac:dyDescent="0.35">
      <c r="A105" s="36" t="s">
        <v>294</v>
      </c>
      <c r="B105" s="28" t="s">
        <v>295</v>
      </c>
      <c r="C105" s="22" t="s">
        <v>37</v>
      </c>
      <c r="D105" s="8">
        <v>157346</v>
      </c>
      <c r="E105" s="7" t="s">
        <v>364</v>
      </c>
      <c r="F105" s="8" t="s">
        <v>28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6"/>
      <c r="S105" s="6"/>
      <c r="T105" s="24">
        <v>247.68</v>
      </c>
    </row>
    <row r="106" spans="1:20" s="18" customFormat="1" ht="21" customHeight="1" x14ac:dyDescent="0.35">
      <c r="A106" s="36" t="s">
        <v>292</v>
      </c>
      <c r="B106" s="28" t="s">
        <v>363</v>
      </c>
      <c r="C106" s="33" t="s">
        <v>37</v>
      </c>
      <c r="D106" s="8">
        <v>198981</v>
      </c>
      <c r="E106" s="7" t="s">
        <v>348</v>
      </c>
      <c r="F106" s="8" t="s">
        <v>28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6"/>
      <c r="S106" s="6"/>
      <c r="T106" s="24">
        <v>224.6</v>
      </c>
    </row>
    <row r="107" spans="1:20" s="18" customFormat="1" ht="21" customHeight="1" x14ac:dyDescent="0.35">
      <c r="A107" s="36" t="s">
        <v>296</v>
      </c>
      <c r="B107" s="28" t="s">
        <v>40</v>
      </c>
      <c r="C107" s="33" t="s">
        <v>46</v>
      </c>
      <c r="D107" s="8">
        <v>203776</v>
      </c>
      <c r="E107" s="7" t="s">
        <v>350</v>
      </c>
      <c r="F107" s="8" t="s">
        <v>28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6"/>
      <c r="S107" s="6"/>
      <c r="T107" s="24">
        <v>188.06</v>
      </c>
    </row>
    <row r="108" spans="1:20" s="18" customFormat="1" ht="21" customHeight="1" x14ac:dyDescent="0.35">
      <c r="A108" s="36" t="s">
        <v>293</v>
      </c>
      <c r="B108" s="28" t="s">
        <v>99</v>
      </c>
      <c r="C108" s="22" t="s">
        <v>60</v>
      </c>
      <c r="D108" s="8">
        <v>194198</v>
      </c>
      <c r="E108" s="7" t="s">
        <v>327</v>
      </c>
      <c r="F108" s="8" t="s">
        <v>28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6"/>
      <c r="S108" s="6"/>
      <c r="T108" s="24">
        <v>186.09</v>
      </c>
    </row>
    <row r="109" spans="1:20" s="18" customFormat="1" ht="21" customHeight="1" x14ac:dyDescent="0.35">
      <c r="A109" s="36" t="s">
        <v>313</v>
      </c>
      <c r="B109" s="28" t="s">
        <v>94</v>
      </c>
      <c r="C109" s="8" t="s">
        <v>208</v>
      </c>
      <c r="D109" s="8">
        <v>208531</v>
      </c>
      <c r="E109" s="5" t="s">
        <v>314</v>
      </c>
      <c r="F109" s="8" t="s">
        <v>28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6"/>
      <c r="S109" s="6"/>
      <c r="T109" s="24">
        <v>139.4</v>
      </c>
    </row>
    <row r="110" spans="1:20" s="18" customFormat="1" ht="21" customHeight="1" x14ac:dyDescent="0.35">
      <c r="A110" s="36" t="s">
        <v>322</v>
      </c>
      <c r="B110" s="28" t="s">
        <v>323</v>
      </c>
      <c r="C110" s="8" t="s">
        <v>324</v>
      </c>
      <c r="D110" s="8">
        <v>214225</v>
      </c>
      <c r="E110" s="5" t="s">
        <v>325</v>
      </c>
      <c r="F110" s="8" t="s">
        <v>28</v>
      </c>
      <c r="G110" s="23">
        <v>137.57</v>
      </c>
      <c r="H110" s="25" t="s">
        <v>328</v>
      </c>
      <c r="I110" s="27" t="s">
        <v>372</v>
      </c>
      <c r="J110" s="5"/>
      <c r="K110" s="5"/>
      <c r="L110" s="5"/>
      <c r="M110" s="5"/>
      <c r="N110" s="5"/>
      <c r="O110" s="5"/>
      <c r="P110" s="5"/>
      <c r="Q110" s="5"/>
      <c r="R110" s="6"/>
      <c r="S110" s="6"/>
      <c r="T110" s="23">
        <v>137.57</v>
      </c>
    </row>
    <row r="111" spans="1:20" s="18" customFormat="1" ht="21" customHeight="1" x14ac:dyDescent="0.35">
      <c r="A111" s="36" t="s">
        <v>301</v>
      </c>
      <c r="B111" s="28" t="s">
        <v>358</v>
      </c>
      <c r="C111" s="33" t="s">
        <v>214</v>
      </c>
      <c r="D111" s="8">
        <v>210307</v>
      </c>
      <c r="E111" s="7" t="s">
        <v>359</v>
      </c>
      <c r="F111" s="8" t="s">
        <v>28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6"/>
      <c r="S111" s="6"/>
      <c r="T111" s="24">
        <v>134.79</v>
      </c>
    </row>
    <row r="112" spans="1:20" s="18" customFormat="1" ht="21" customHeight="1" x14ac:dyDescent="0.35">
      <c r="A112" s="36" t="s">
        <v>375</v>
      </c>
      <c r="B112" s="28" t="s">
        <v>128</v>
      </c>
      <c r="C112" s="33" t="s">
        <v>255</v>
      </c>
      <c r="D112" s="8">
        <v>214249</v>
      </c>
      <c r="E112" s="7" t="s">
        <v>362</v>
      </c>
      <c r="F112" s="8" t="s">
        <v>28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6"/>
      <c r="S112" s="6"/>
      <c r="T112" s="24">
        <v>128.71</v>
      </c>
    </row>
    <row r="114" spans="1:20" ht="21" customHeight="1" x14ac:dyDescent="0.35">
      <c r="B114" s="35" t="s">
        <v>219</v>
      </c>
      <c r="C114" s="58" t="s">
        <v>220</v>
      </c>
      <c r="D114" s="59"/>
      <c r="E114" s="3"/>
      <c r="F114" s="37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3" t="s">
        <v>1</v>
      </c>
      <c r="O114" s="3" t="s">
        <v>1</v>
      </c>
      <c r="P114" s="3" t="s">
        <v>1</v>
      </c>
      <c r="Q114" s="3" t="s">
        <v>1</v>
      </c>
      <c r="R114" s="4" t="s">
        <v>1</v>
      </c>
      <c r="S114" s="4" t="s">
        <v>1</v>
      </c>
    </row>
    <row r="115" spans="1:20" s="15" customFormat="1" ht="21" customHeight="1" x14ac:dyDescent="0.35">
      <c r="A115" s="36" t="s">
        <v>4</v>
      </c>
      <c r="B115" s="28" t="s">
        <v>5</v>
      </c>
      <c r="C115" s="28" t="s">
        <v>6</v>
      </c>
      <c r="D115" s="28" t="s">
        <v>7</v>
      </c>
      <c r="E115" s="20" t="s">
        <v>450</v>
      </c>
      <c r="F115" s="28" t="s">
        <v>9</v>
      </c>
      <c r="G115" s="20" t="s">
        <v>10</v>
      </c>
      <c r="H115" s="20" t="s">
        <v>11</v>
      </c>
      <c r="I115" s="20" t="s">
        <v>12</v>
      </c>
      <c r="J115" s="20" t="s">
        <v>13</v>
      </c>
      <c r="K115" s="20" t="s">
        <v>14</v>
      </c>
      <c r="L115" s="20" t="s">
        <v>15</v>
      </c>
      <c r="M115" s="20" t="s">
        <v>16</v>
      </c>
      <c r="N115" s="20" t="s">
        <v>17</v>
      </c>
      <c r="O115" s="20" t="s">
        <v>18</v>
      </c>
      <c r="P115" s="20" t="s">
        <v>19</v>
      </c>
      <c r="Q115" s="20" t="s">
        <v>20</v>
      </c>
      <c r="R115" s="21" t="s">
        <v>21</v>
      </c>
      <c r="S115" s="21" t="s">
        <v>22</v>
      </c>
      <c r="T115" s="24" t="s">
        <v>256</v>
      </c>
    </row>
    <row r="116" spans="1:20" ht="21" customHeight="1" x14ac:dyDescent="0.35">
      <c r="A116" s="36" t="s">
        <v>221</v>
      </c>
      <c r="B116" s="28" t="s">
        <v>105</v>
      </c>
      <c r="C116" s="8" t="s">
        <v>46</v>
      </c>
      <c r="D116" s="8" t="s">
        <v>222</v>
      </c>
      <c r="E116" s="5" t="s">
        <v>80</v>
      </c>
      <c r="F116" s="8" t="s">
        <v>28</v>
      </c>
      <c r="G116" s="5">
        <v>13</v>
      </c>
      <c r="H116" s="5">
        <v>0</v>
      </c>
      <c r="I116" s="5">
        <v>13</v>
      </c>
      <c r="J116" s="5">
        <v>32.5</v>
      </c>
      <c r="K116" s="5">
        <v>66.97</v>
      </c>
      <c r="L116" s="5">
        <v>4</v>
      </c>
      <c r="M116" s="5">
        <v>1</v>
      </c>
      <c r="N116" s="5">
        <v>0</v>
      </c>
      <c r="O116" s="5">
        <v>1</v>
      </c>
      <c r="P116" s="5">
        <v>4</v>
      </c>
      <c r="Q116" s="5">
        <v>107.47</v>
      </c>
      <c r="R116" s="6">
        <v>4</v>
      </c>
      <c r="S116" s="6">
        <v>4</v>
      </c>
      <c r="T116" s="23">
        <f>SUM(Q116:S116)</f>
        <v>115.47</v>
      </c>
    </row>
    <row r="117" spans="1:20" s="18" customFormat="1" ht="21" customHeight="1" x14ac:dyDescent="0.35">
      <c r="A117" s="36"/>
      <c r="B117" s="28"/>
      <c r="C117" s="8"/>
      <c r="D117" s="8"/>
      <c r="E117" s="5"/>
      <c r="F117" s="8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6"/>
      <c r="S117" s="6"/>
      <c r="T117" s="23"/>
    </row>
    <row r="118" spans="1:20" ht="21" customHeight="1" x14ac:dyDescent="0.35">
      <c r="B118" s="35" t="s">
        <v>223</v>
      </c>
      <c r="C118" s="58" t="s">
        <v>224</v>
      </c>
      <c r="D118" s="59"/>
      <c r="E118" s="3"/>
      <c r="F118" s="37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3" t="s">
        <v>1</v>
      </c>
      <c r="O118" s="3" t="s">
        <v>1</v>
      </c>
      <c r="P118" s="3" t="s">
        <v>1</v>
      </c>
      <c r="Q118" s="3" t="s">
        <v>1</v>
      </c>
      <c r="R118" s="4" t="s">
        <v>1</v>
      </c>
      <c r="S118" s="4" t="s">
        <v>1</v>
      </c>
    </row>
    <row r="119" spans="1:20" s="15" customFormat="1" ht="21" customHeight="1" x14ac:dyDescent="0.35">
      <c r="A119" s="36" t="s">
        <v>4</v>
      </c>
      <c r="B119" s="28" t="s">
        <v>5</v>
      </c>
      <c r="C119" s="28" t="s">
        <v>6</v>
      </c>
      <c r="D119" s="28" t="s">
        <v>7</v>
      </c>
      <c r="E119" s="20" t="s">
        <v>450</v>
      </c>
      <c r="F119" s="28" t="s">
        <v>9</v>
      </c>
      <c r="G119" s="20" t="s">
        <v>10</v>
      </c>
      <c r="H119" s="20" t="s">
        <v>11</v>
      </c>
      <c r="I119" s="20" t="s">
        <v>12</v>
      </c>
      <c r="J119" s="20" t="s">
        <v>13</v>
      </c>
      <c r="K119" s="20" t="s">
        <v>14</v>
      </c>
      <c r="L119" s="20" t="s">
        <v>15</v>
      </c>
      <c r="M119" s="20" t="s">
        <v>16</v>
      </c>
      <c r="N119" s="20" t="s">
        <v>17</v>
      </c>
      <c r="O119" s="20" t="s">
        <v>18</v>
      </c>
      <c r="P119" s="20" t="s">
        <v>19</v>
      </c>
      <c r="Q119" s="20" t="s">
        <v>20</v>
      </c>
      <c r="R119" s="21" t="s">
        <v>21</v>
      </c>
      <c r="S119" s="21" t="s">
        <v>22</v>
      </c>
      <c r="T119" s="24" t="s">
        <v>256</v>
      </c>
    </row>
    <row r="120" spans="1:20" ht="21" customHeight="1" x14ac:dyDescent="0.35">
      <c r="A120" s="36" t="s">
        <v>228</v>
      </c>
      <c r="B120" s="28" t="s">
        <v>229</v>
      </c>
      <c r="C120" s="8" t="s">
        <v>204</v>
      </c>
      <c r="D120" s="8" t="s">
        <v>230</v>
      </c>
      <c r="E120" s="5" t="s">
        <v>107</v>
      </c>
      <c r="F120" s="8" t="s">
        <v>28</v>
      </c>
      <c r="G120" s="5">
        <v>23</v>
      </c>
      <c r="H120" s="5">
        <v>10</v>
      </c>
      <c r="I120" s="5">
        <v>0</v>
      </c>
      <c r="J120" s="5">
        <v>59.58</v>
      </c>
      <c r="K120" s="5">
        <v>106.07</v>
      </c>
      <c r="L120" s="5">
        <v>4</v>
      </c>
      <c r="M120" s="5">
        <v>0</v>
      </c>
      <c r="N120" s="5">
        <v>0</v>
      </c>
      <c r="O120" s="5">
        <v>0</v>
      </c>
      <c r="P120" s="5">
        <v>0</v>
      </c>
      <c r="Q120" s="5">
        <v>169.65</v>
      </c>
      <c r="R120" s="6">
        <v>4</v>
      </c>
      <c r="S120" s="6">
        <v>0</v>
      </c>
      <c r="T120" s="23">
        <f>SUM(Q120:S120)</f>
        <v>173.65</v>
      </c>
    </row>
    <row r="121" spans="1:20" ht="21" customHeight="1" x14ac:dyDescent="0.35">
      <c r="A121" s="36" t="s">
        <v>225</v>
      </c>
      <c r="B121" s="28" t="s">
        <v>53</v>
      </c>
      <c r="C121" s="8" t="s">
        <v>119</v>
      </c>
      <c r="D121" s="8" t="s">
        <v>226</v>
      </c>
      <c r="E121" s="5" t="s">
        <v>227</v>
      </c>
      <c r="F121" s="8" t="s">
        <v>28</v>
      </c>
      <c r="G121" s="5">
        <v>19</v>
      </c>
      <c r="H121" s="5">
        <v>0</v>
      </c>
      <c r="I121" s="5">
        <v>0</v>
      </c>
      <c r="J121" s="5">
        <v>47.5</v>
      </c>
      <c r="K121" s="5">
        <v>105.13</v>
      </c>
      <c r="L121" s="5">
        <v>4</v>
      </c>
      <c r="M121" s="5">
        <v>2</v>
      </c>
      <c r="N121" s="5">
        <v>0</v>
      </c>
      <c r="O121" s="5">
        <v>2</v>
      </c>
      <c r="P121" s="5">
        <v>8</v>
      </c>
      <c r="Q121" s="5">
        <v>164.63</v>
      </c>
      <c r="R121" s="6">
        <v>4</v>
      </c>
      <c r="S121" s="6">
        <v>4</v>
      </c>
      <c r="T121" s="23">
        <f>SUM(Q121:S121)</f>
        <v>172.63</v>
      </c>
    </row>
    <row r="122" spans="1:20" s="18" customFormat="1" ht="21" customHeight="1" x14ac:dyDescent="0.35">
      <c r="A122" s="36"/>
      <c r="B122" s="28"/>
      <c r="C122" s="8"/>
      <c r="D122" s="8"/>
      <c r="E122" s="5"/>
      <c r="F122" s="8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6"/>
      <c r="T122" s="23"/>
    </row>
    <row r="123" spans="1:20" s="18" customFormat="1" ht="21" customHeight="1" x14ac:dyDescent="0.35">
      <c r="A123" s="36"/>
      <c r="B123" s="28"/>
      <c r="C123" s="8"/>
      <c r="D123" s="8"/>
      <c r="E123" s="5"/>
      <c r="F123" s="8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6"/>
      <c r="S123" s="6"/>
      <c r="T123" s="23"/>
    </row>
    <row r="124" spans="1:20" ht="21" customHeight="1" x14ac:dyDescent="0.35">
      <c r="B124" s="35" t="s">
        <v>236</v>
      </c>
      <c r="C124" s="58" t="s">
        <v>237</v>
      </c>
      <c r="D124" s="59"/>
      <c r="E124" s="3"/>
      <c r="F124" s="37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3" t="s">
        <v>1</v>
      </c>
      <c r="O124" s="3" t="s">
        <v>1</v>
      </c>
      <c r="P124" s="3" t="s">
        <v>1</v>
      </c>
      <c r="Q124" s="3" t="s">
        <v>1</v>
      </c>
      <c r="R124" s="4" t="s">
        <v>1</v>
      </c>
      <c r="S124" s="4" t="s">
        <v>1</v>
      </c>
    </row>
    <row r="125" spans="1:20" s="15" customFormat="1" ht="21" customHeight="1" x14ac:dyDescent="0.35">
      <c r="A125" s="36" t="s">
        <v>4</v>
      </c>
      <c r="B125" s="28" t="s">
        <v>5</v>
      </c>
      <c r="C125" s="28" t="s">
        <v>6</v>
      </c>
      <c r="D125" s="28" t="s">
        <v>7</v>
      </c>
      <c r="E125" s="20" t="s">
        <v>450</v>
      </c>
      <c r="F125" s="28" t="s">
        <v>9</v>
      </c>
      <c r="G125" s="20" t="s">
        <v>10</v>
      </c>
      <c r="H125" s="20" t="s">
        <v>11</v>
      </c>
      <c r="I125" s="20" t="s">
        <v>12</v>
      </c>
      <c r="J125" s="20" t="s">
        <v>13</v>
      </c>
      <c r="K125" s="20" t="s">
        <v>14</v>
      </c>
      <c r="L125" s="20" t="s">
        <v>15</v>
      </c>
      <c r="M125" s="20" t="s">
        <v>16</v>
      </c>
      <c r="N125" s="20" t="s">
        <v>17</v>
      </c>
      <c r="O125" s="20" t="s">
        <v>18</v>
      </c>
      <c r="P125" s="20" t="s">
        <v>19</v>
      </c>
      <c r="Q125" s="20" t="s">
        <v>20</v>
      </c>
      <c r="R125" s="21" t="s">
        <v>21</v>
      </c>
      <c r="S125" s="21" t="s">
        <v>22</v>
      </c>
      <c r="T125" s="24" t="s">
        <v>256</v>
      </c>
    </row>
    <row r="126" spans="1:20" s="18" customFormat="1" ht="21" customHeight="1" x14ac:dyDescent="0.35">
      <c r="A126" s="36" t="s">
        <v>365</v>
      </c>
      <c r="B126" s="28" t="s">
        <v>366</v>
      </c>
      <c r="C126" s="33" t="s">
        <v>76</v>
      </c>
      <c r="D126" s="8">
        <v>215659</v>
      </c>
      <c r="E126" s="7" t="s">
        <v>259</v>
      </c>
      <c r="F126" s="8" t="s">
        <v>28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6"/>
      <c r="S126" s="6"/>
      <c r="T126" s="24">
        <v>218.05</v>
      </c>
    </row>
    <row r="127" spans="1:20" s="18" customFormat="1" ht="21" customHeight="1" x14ac:dyDescent="0.35">
      <c r="A127" s="36" t="s">
        <v>298</v>
      </c>
      <c r="B127" s="28" t="s">
        <v>295</v>
      </c>
      <c r="C127" s="33" t="s">
        <v>85</v>
      </c>
      <c r="D127" s="8">
        <v>200918</v>
      </c>
      <c r="E127" s="7" t="s">
        <v>344</v>
      </c>
      <c r="F127" s="8" t="s">
        <v>28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6"/>
      <c r="S127" s="6"/>
      <c r="T127" s="24">
        <v>177.83</v>
      </c>
    </row>
    <row r="128" spans="1:20" ht="21" customHeight="1" x14ac:dyDescent="0.35">
      <c r="A128" s="36" t="s">
        <v>245</v>
      </c>
      <c r="B128" s="28" t="s">
        <v>42</v>
      </c>
      <c r="C128" s="8" t="s">
        <v>37</v>
      </c>
      <c r="D128" s="8" t="s">
        <v>246</v>
      </c>
      <c r="E128" s="5" t="s">
        <v>107</v>
      </c>
      <c r="F128" s="8" t="s">
        <v>28</v>
      </c>
      <c r="G128" s="5">
        <v>25</v>
      </c>
      <c r="H128" s="5">
        <v>2</v>
      </c>
      <c r="I128" s="5">
        <v>24</v>
      </c>
      <c r="J128" s="5">
        <v>63.12</v>
      </c>
      <c r="K128" s="5">
        <v>105.68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168.8</v>
      </c>
      <c r="R128" s="6">
        <v>4</v>
      </c>
      <c r="S128" s="6">
        <v>0</v>
      </c>
      <c r="T128" s="23">
        <f>SUM(Q128:S128)</f>
        <v>172.8</v>
      </c>
    </row>
    <row r="129" spans="1:20" s="10" customFormat="1" ht="21" customHeight="1" x14ac:dyDescent="0.35">
      <c r="A129" s="36" t="s">
        <v>257</v>
      </c>
      <c r="B129" s="28" t="s">
        <v>51</v>
      </c>
      <c r="C129" s="8" t="s">
        <v>25</v>
      </c>
      <c r="D129" s="29" t="s">
        <v>258</v>
      </c>
      <c r="E129" s="12" t="s">
        <v>259</v>
      </c>
      <c r="F129" s="8" t="s">
        <v>28</v>
      </c>
      <c r="G129" s="1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6"/>
      <c r="S129" s="6"/>
      <c r="T129" s="23">
        <v>169.5</v>
      </c>
    </row>
    <row r="130" spans="1:20" ht="21" customHeight="1" x14ac:dyDescent="0.35">
      <c r="A130" s="36" t="s">
        <v>240</v>
      </c>
      <c r="B130" s="28" t="s">
        <v>61</v>
      </c>
      <c r="C130" s="8" t="s">
        <v>241</v>
      </c>
      <c r="D130" s="8" t="s">
        <v>242</v>
      </c>
      <c r="E130" s="5" t="s">
        <v>59</v>
      </c>
      <c r="F130" s="8" t="s">
        <v>28</v>
      </c>
      <c r="G130" s="5">
        <v>16</v>
      </c>
      <c r="H130" s="5">
        <v>3</v>
      </c>
      <c r="I130" s="5">
        <v>16</v>
      </c>
      <c r="J130" s="5">
        <v>40.83</v>
      </c>
      <c r="K130" s="5">
        <v>95.46</v>
      </c>
      <c r="L130" s="5">
        <v>4</v>
      </c>
      <c r="M130" s="5">
        <v>3</v>
      </c>
      <c r="N130" s="5">
        <v>0</v>
      </c>
      <c r="O130" s="5">
        <v>3</v>
      </c>
      <c r="P130" s="5">
        <v>14</v>
      </c>
      <c r="Q130" s="5">
        <v>154.29</v>
      </c>
      <c r="R130" s="6">
        <v>4</v>
      </c>
      <c r="S130" s="6">
        <v>4</v>
      </c>
      <c r="T130" s="23">
        <f>SUM(Q130:S130)</f>
        <v>162.29</v>
      </c>
    </row>
    <row r="131" spans="1:20" ht="21" customHeight="1" x14ac:dyDescent="0.35">
      <c r="A131" s="36" t="s">
        <v>247</v>
      </c>
      <c r="B131" s="28" t="s">
        <v>61</v>
      </c>
      <c r="C131" s="8" t="s">
        <v>241</v>
      </c>
      <c r="D131" s="8" t="s">
        <v>248</v>
      </c>
      <c r="E131" s="5" t="s">
        <v>44</v>
      </c>
      <c r="F131" s="8" t="s">
        <v>28</v>
      </c>
      <c r="G131" s="5">
        <v>16</v>
      </c>
      <c r="H131" s="5">
        <v>4</v>
      </c>
      <c r="I131" s="5">
        <v>26</v>
      </c>
      <c r="J131" s="5">
        <v>41.04</v>
      </c>
      <c r="K131" s="5">
        <v>90.4</v>
      </c>
      <c r="L131" s="5">
        <v>4</v>
      </c>
      <c r="M131" s="5">
        <v>2</v>
      </c>
      <c r="N131" s="5">
        <v>0</v>
      </c>
      <c r="O131" s="5">
        <v>2</v>
      </c>
      <c r="P131" s="5">
        <v>8</v>
      </c>
      <c r="Q131" s="5">
        <v>143.44</v>
      </c>
      <c r="R131" s="6">
        <v>0</v>
      </c>
      <c r="S131" s="6">
        <v>4</v>
      </c>
      <c r="T131" s="23">
        <f>SUM(Q131:S131)</f>
        <v>147.44</v>
      </c>
    </row>
    <row r="132" spans="1:20" s="18" customFormat="1" ht="21" customHeight="1" x14ac:dyDescent="0.35">
      <c r="A132" s="36" t="s">
        <v>299</v>
      </c>
      <c r="B132" s="28" t="s">
        <v>367</v>
      </c>
      <c r="C132" s="33" t="s">
        <v>368</v>
      </c>
      <c r="D132" s="8">
        <v>205087</v>
      </c>
      <c r="E132" s="7" t="s">
        <v>80</v>
      </c>
      <c r="F132" s="8" t="s">
        <v>28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6"/>
      <c r="T132" s="24">
        <v>147.02000000000001</v>
      </c>
    </row>
    <row r="133" spans="1:20" s="18" customFormat="1" ht="21" customHeight="1" x14ac:dyDescent="0.35">
      <c r="A133" s="36" t="s">
        <v>249</v>
      </c>
      <c r="B133" s="28" t="s">
        <v>25</v>
      </c>
      <c r="C133" s="8" t="s">
        <v>46</v>
      </c>
      <c r="D133" s="8" t="s">
        <v>250</v>
      </c>
      <c r="E133" s="5" t="s">
        <v>107</v>
      </c>
      <c r="F133" s="8" t="s">
        <v>28</v>
      </c>
      <c r="G133" s="5">
        <v>17</v>
      </c>
      <c r="H133" s="5">
        <v>1</v>
      </c>
      <c r="I133" s="5">
        <v>16</v>
      </c>
      <c r="J133" s="5">
        <v>42.91</v>
      </c>
      <c r="K133" s="5">
        <v>79.180000000000007</v>
      </c>
      <c r="L133" s="5">
        <v>4</v>
      </c>
      <c r="M133" s="5">
        <v>2</v>
      </c>
      <c r="N133" s="5">
        <v>0</v>
      </c>
      <c r="O133" s="5">
        <v>2</v>
      </c>
      <c r="P133" s="5">
        <v>8</v>
      </c>
      <c r="Q133" s="5">
        <v>134.09</v>
      </c>
      <c r="R133" s="6">
        <v>4</v>
      </c>
      <c r="S133" s="6">
        <v>4</v>
      </c>
      <c r="T133" s="23">
        <f>SUM(Q133:S133)</f>
        <v>142.09</v>
      </c>
    </row>
    <row r="134" spans="1:20" s="18" customFormat="1" ht="21" customHeight="1" x14ac:dyDescent="0.35">
      <c r="A134" s="36" t="s">
        <v>300</v>
      </c>
      <c r="B134" s="28" t="s">
        <v>241</v>
      </c>
      <c r="C134" s="33" t="s">
        <v>46</v>
      </c>
      <c r="D134" s="8">
        <v>229537</v>
      </c>
      <c r="E134" s="7" t="s">
        <v>369</v>
      </c>
      <c r="F134" s="8" t="s">
        <v>28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6"/>
      <c r="T134" s="24">
        <v>120.1</v>
      </c>
    </row>
    <row r="135" spans="1:20" s="18" customFormat="1" ht="21" customHeight="1" x14ac:dyDescent="0.35">
      <c r="A135" s="36"/>
      <c r="B135" s="28"/>
      <c r="C135" s="34"/>
      <c r="D135" s="30"/>
      <c r="E135" s="5"/>
      <c r="F135" s="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6"/>
      <c r="S135" s="6"/>
      <c r="T135" s="23"/>
    </row>
    <row r="136" spans="1:20" ht="21" customHeight="1" x14ac:dyDescent="0.35">
      <c r="B136" s="35" t="s">
        <v>251</v>
      </c>
      <c r="C136" s="63" t="s">
        <v>252</v>
      </c>
      <c r="D136" s="64"/>
      <c r="E136" s="3"/>
      <c r="F136" s="37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3" t="s">
        <v>1</v>
      </c>
      <c r="O136" s="3" t="s">
        <v>1</v>
      </c>
      <c r="P136" s="3" t="s">
        <v>1</v>
      </c>
      <c r="Q136" s="3" t="s">
        <v>1</v>
      </c>
      <c r="R136" s="4" t="s">
        <v>1</v>
      </c>
      <c r="S136" s="4" t="s">
        <v>1</v>
      </c>
    </row>
    <row r="137" spans="1:20" s="15" customFormat="1" ht="21" customHeight="1" x14ac:dyDescent="0.35">
      <c r="A137" s="36" t="s">
        <v>4</v>
      </c>
      <c r="B137" s="28" t="s">
        <v>5</v>
      </c>
      <c r="C137" s="28" t="s">
        <v>6</v>
      </c>
      <c r="D137" s="28" t="s">
        <v>7</v>
      </c>
      <c r="E137" s="20" t="s">
        <v>450</v>
      </c>
      <c r="F137" s="28" t="s">
        <v>9</v>
      </c>
      <c r="G137" s="20" t="s">
        <v>10</v>
      </c>
      <c r="H137" s="20" t="s">
        <v>11</v>
      </c>
      <c r="I137" s="20" t="s">
        <v>12</v>
      </c>
      <c r="J137" s="20" t="s">
        <v>13</v>
      </c>
      <c r="K137" s="20" t="s">
        <v>14</v>
      </c>
      <c r="L137" s="20" t="s">
        <v>15</v>
      </c>
      <c r="M137" s="20" t="s">
        <v>16</v>
      </c>
      <c r="N137" s="20" t="s">
        <v>17</v>
      </c>
      <c r="O137" s="20" t="s">
        <v>18</v>
      </c>
      <c r="P137" s="20" t="s">
        <v>19</v>
      </c>
      <c r="Q137" s="20" t="s">
        <v>20</v>
      </c>
      <c r="R137" s="21" t="s">
        <v>21</v>
      </c>
      <c r="S137" s="21" t="s">
        <v>22</v>
      </c>
      <c r="T137" s="24" t="s">
        <v>256</v>
      </c>
    </row>
    <row r="138" spans="1:20" s="18" customFormat="1" ht="21" customHeight="1" x14ac:dyDescent="0.35">
      <c r="A138" s="36" t="s">
        <v>302</v>
      </c>
      <c r="B138" s="28" t="s">
        <v>46</v>
      </c>
      <c r="C138" s="33" t="s">
        <v>25</v>
      </c>
      <c r="D138" s="8">
        <v>215990</v>
      </c>
      <c r="E138" s="7" t="s">
        <v>370</v>
      </c>
      <c r="F138" s="8" t="s">
        <v>28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6"/>
      <c r="S138" s="6"/>
      <c r="T138" s="24">
        <v>261.8</v>
      </c>
    </row>
    <row r="139" spans="1:20" ht="21" customHeight="1" x14ac:dyDescent="0.35">
      <c r="A139" s="36" t="s">
        <v>253</v>
      </c>
      <c r="B139" s="28" t="s">
        <v>62</v>
      </c>
      <c r="C139" s="8" t="s">
        <v>105</v>
      </c>
      <c r="D139" s="8" t="s">
        <v>254</v>
      </c>
      <c r="E139" s="5" t="s">
        <v>0</v>
      </c>
      <c r="F139" s="8" t="s">
        <v>28</v>
      </c>
      <c r="G139" s="5">
        <v>1</v>
      </c>
      <c r="H139" s="5">
        <v>0</v>
      </c>
      <c r="I139" s="5">
        <v>21</v>
      </c>
      <c r="J139" s="5">
        <v>2.7</v>
      </c>
      <c r="K139" s="5">
        <v>6.5</v>
      </c>
      <c r="L139" s="5">
        <v>4</v>
      </c>
      <c r="M139" s="5">
        <v>2</v>
      </c>
      <c r="N139" s="5">
        <v>0</v>
      </c>
      <c r="O139" s="5">
        <v>2</v>
      </c>
      <c r="P139" s="5">
        <v>8</v>
      </c>
      <c r="Q139" s="5">
        <v>21.2</v>
      </c>
      <c r="R139" s="6">
        <v>0</v>
      </c>
      <c r="S139" s="6">
        <v>0</v>
      </c>
      <c r="T139" s="23">
        <f t="shared" ref="T139" si="0">SUM(Q139:S139)</f>
        <v>21.2</v>
      </c>
    </row>
  </sheetData>
  <autoFilter ref="T1:T139"/>
  <sortState ref="A1:V10">
    <sortCondition descending="1" ref="T203:T209"/>
  </sortState>
  <mergeCells count="19">
    <mergeCell ref="C13:D13"/>
    <mergeCell ref="C23:D23"/>
    <mergeCell ref="C31:D31"/>
    <mergeCell ref="C41:D41"/>
    <mergeCell ref="C47:D47"/>
    <mergeCell ref="A1:Q1"/>
    <mergeCell ref="C136:D136"/>
    <mergeCell ref="C124:D124"/>
    <mergeCell ref="C114:D114"/>
    <mergeCell ref="C118:D118"/>
    <mergeCell ref="B2:E2"/>
    <mergeCell ref="C86:D86"/>
    <mergeCell ref="C81:D81"/>
    <mergeCell ref="C93:D93"/>
    <mergeCell ref="C103:D103"/>
    <mergeCell ref="C3:D3"/>
    <mergeCell ref="C53:D53"/>
    <mergeCell ref="C61:D61"/>
    <mergeCell ref="C73:D73"/>
  </mergeCells>
  <printOptions horizontalCentered="1" verticalCentered="1"/>
  <pageMargins left="0" right="0" top="0" bottom="0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selection activeCell="AD10" sqref="AD10"/>
    </sheetView>
  </sheetViews>
  <sheetFormatPr defaultRowHeight="18" x14ac:dyDescent="0.35"/>
  <cols>
    <col min="1" max="1" width="26.5546875" style="75" customWidth="1"/>
    <col min="2" max="2" width="18.21875" style="2" customWidth="1"/>
    <col min="3" max="3" width="18" style="2" customWidth="1"/>
    <col min="4" max="4" width="8.88671875" style="2"/>
    <col min="5" max="5" width="8.88671875" style="48"/>
    <col min="6" max="6" width="8.88671875" style="23"/>
    <col min="7" max="25" width="0" style="11" hidden="1" customWidth="1"/>
    <col min="26" max="16384" width="8.88671875" style="11"/>
  </cols>
  <sheetData>
    <row r="1" spans="1:6" ht="25.8" x14ac:dyDescent="0.5">
      <c r="A1" s="57" t="s">
        <v>451</v>
      </c>
      <c r="B1" s="57"/>
      <c r="C1" s="57"/>
      <c r="D1" s="57"/>
      <c r="E1" s="57"/>
      <c r="F1" s="57"/>
    </row>
    <row r="2" spans="1:6" x14ac:dyDescent="0.35">
      <c r="A2" s="71" t="s">
        <v>2</v>
      </c>
      <c r="B2" s="58" t="s">
        <v>3</v>
      </c>
      <c r="C2" s="58"/>
      <c r="D2" s="37"/>
    </row>
    <row r="4" spans="1:6" ht="22.2" x14ac:dyDescent="0.35">
      <c r="A4" s="36" t="s">
        <v>303</v>
      </c>
      <c r="B4" s="28" t="s">
        <v>205</v>
      </c>
      <c r="C4" s="33" t="s">
        <v>65</v>
      </c>
      <c r="D4" s="8">
        <v>163688</v>
      </c>
      <c r="E4" s="42" t="s">
        <v>28</v>
      </c>
      <c r="F4" s="23">
        <v>54</v>
      </c>
    </row>
    <row r="5" spans="1:6" ht="22.2" x14ac:dyDescent="0.35">
      <c r="A5" s="43" t="s">
        <v>45</v>
      </c>
      <c r="B5" s="28" t="s">
        <v>37</v>
      </c>
      <c r="C5" s="8" t="s">
        <v>46</v>
      </c>
      <c r="D5" s="8" t="s">
        <v>47</v>
      </c>
      <c r="E5" s="42" t="s">
        <v>48</v>
      </c>
      <c r="F5" s="23">
        <v>18.5</v>
      </c>
    </row>
    <row r="7" spans="1:6" x14ac:dyDescent="0.35">
      <c r="A7" s="71" t="s">
        <v>49</v>
      </c>
      <c r="B7" s="58" t="s">
        <v>50</v>
      </c>
      <c r="C7" s="59"/>
      <c r="D7" s="37"/>
    </row>
    <row r="8" spans="1:6" ht="22.2" x14ac:dyDescent="0.35">
      <c r="A8" s="36" t="s">
        <v>56</v>
      </c>
      <c r="B8" s="28" t="s">
        <v>57</v>
      </c>
      <c r="C8" s="8" t="s">
        <v>37</v>
      </c>
      <c r="D8" s="8" t="s">
        <v>58</v>
      </c>
      <c r="E8" s="42" t="s">
        <v>28</v>
      </c>
      <c r="F8" s="23">
        <v>33</v>
      </c>
    </row>
    <row r="9" spans="1:6" ht="22.2" x14ac:dyDescent="0.35">
      <c r="A9" s="43" t="s">
        <v>71</v>
      </c>
      <c r="B9" s="28" t="s">
        <v>72</v>
      </c>
      <c r="C9" s="8" t="s">
        <v>42</v>
      </c>
      <c r="D9" s="8" t="s">
        <v>73</v>
      </c>
      <c r="E9" s="42" t="s">
        <v>28</v>
      </c>
      <c r="F9" s="23">
        <v>24.5</v>
      </c>
    </row>
    <row r="10" spans="1:6" ht="22.2" x14ac:dyDescent="0.35">
      <c r="A10" s="36" t="s">
        <v>86</v>
      </c>
      <c r="B10" s="28" t="s">
        <v>53</v>
      </c>
      <c r="C10" s="8" t="s">
        <v>42</v>
      </c>
      <c r="D10" s="8" t="s">
        <v>87</v>
      </c>
      <c r="E10" s="42" t="s">
        <v>28</v>
      </c>
      <c r="F10" s="23">
        <v>20.83</v>
      </c>
    </row>
    <row r="12" spans="1:6" x14ac:dyDescent="0.35">
      <c r="A12" s="36"/>
      <c r="B12" s="28"/>
      <c r="C12" s="8"/>
      <c r="D12" s="8"/>
      <c r="E12" s="42"/>
    </row>
    <row r="13" spans="1:6" x14ac:dyDescent="0.35">
      <c r="A13" s="71" t="s">
        <v>96</v>
      </c>
      <c r="B13" s="58" t="s">
        <v>97</v>
      </c>
      <c r="C13" s="59"/>
      <c r="D13" s="37"/>
    </row>
    <row r="15" spans="1:6" ht="22.2" x14ac:dyDescent="0.35">
      <c r="A15" s="43" t="s">
        <v>118</v>
      </c>
      <c r="B15" s="28" t="s">
        <v>25</v>
      </c>
      <c r="C15" s="8" t="s">
        <v>119</v>
      </c>
      <c r="D15" s="8" t="s">
        <v>120</v>
      </c>
      <c r="E15" s="42" t="s">
        <v>28</v>
      </c>
      <c r="F15" s="23">
        <v>50.8</v>
      </c>
    </row>
    <row r="16" spans="1:6" ht="22.2" x14ac:dyDescent="0.35">
      <c r="A16" s="36" t="s">
        <v>98</v>
      </c>
      <c r="B16" s="28" t="s">
        <v>99</v>
      </c>
      <c r="C16" s="8" t="s">
        <v>46</v>
      </c>
      <c r="D16" s="8" t="s">
        <v>100</v>
      </c>
      <c r="E16" s="42" t="s">
        <v>28</v>
      </c>
      <c r="F16" s="23">
        <v>49.83</v>
      </c>
    </row>
    <row r="17" spans="1:6" ht="22.2" x14ac:dyDescent="0.35">
      <c r="A17" s="43" t="s">
        <v>115</v>
      </c>
      <c r="B17" s="28" t="s">
        <v>32</v>
      </c>
      <c r="C17" s="8" t="s">
        <v>116</v>
      </c>
      <c r="D17" s="8" t="s">
        <v>117</v>
      </c>
      <c r="E17" s="42" t="s">
        <v>28</v>
      </c>
      <c r="F17" s="23">
        <v>49.83</v>
      </c>
    </row>
    <row r="18" spans="1:6" ht="22.2" x14ac:dyDescent="0.35">
      <c r="A18" s="36" t="s">
        <v>112</v>
      </c>
      <c r="B18" s="28" t="s">
        <v>42</v>
      </c>
      <c r="C18" s="8" t="s">
        <v>37</v>
      </c>
      <c r="D18" s="8" t="s">
        <v>113</v>
      </c>
      <c r="E18" s="42" t="s">
        <v>28</v>
      </c>
      <c r="F18" s="23">
        <v>22.4</v>
      </c>
    </row>
    <row r="19" spans="1:6" ht="22.2" x14ac:dyDescent="0.35">
      <c r="A19" s="36" t="s">
        <v>108</v>
      </c>
      <c r="B19" s="28" t="s">
        <v>72</v>
      </c>
      <c r="C19" s="8" t="s">
        <v>42</v>
      </c>
      <c r="D19" s="8" t="s">
        <v>109</v>
      </c>
      <c r="E19" s="42" t="s">
        <v>28</v>
      </c>
      <c r="F19" s="23">
        <v>26.12</v>
      </c>
    </row>
    <row r="21" spans="1:6" s="50" customFormat="1" x14ac:dyDescent="0.35">
      <c r="A21" s="71" t="s">
        <v>122</v>
      </c>
      <c r="B21" s="67" t="s">
        <v>123</v>
      </c>
      <c r="C21" s="68"/>
      <c r="D21" s="35"/>
      <c r="E21" s="49"/>
      <c r="F21" s="23"/>
    </row>
    <row r="23" spans="1:6" ht="22.2" x14ac:dyDescent="0.35">
      <c r="A23" s="43" t="s">
        <v>131</v>
      </c>
      <c r="B23" s="28" t="s">
        <v>42</v>
      </c>
      <c r="C23" s="8" t="s">
        <v>95</v>
      </c>
      <c r="D23" s="8" t="s">
        <v>132</v>
      </c>
      <c r="E23" s="42" t="s">
        <v>28</v>
      </c>
      <c r="F23" s="23">
        <v>70.8</v>
      </c>
    </row>
    <row r="24" spans="1:6" ht="22.2" x14ac:dyDescent="0.35">
      <c r="A24" s="36" t="s">
        <v>133</v>
      </c>
      <c r="B24" s="28" t="s">
        <v>72</v>
      </c>
      <c r="C24" s="33" t="s">
        <v>62</v>
      </c>
      <c r="D24" s="8">
        <v>213169</v>
      </c>
      <c r="E24" s="42" t="s">
        <v>28</v>
      </c>
      <c r="F24" s="23">
        <v>28.62</v>
      </c>
    </row>
    <row r="25" spans="1:6" ht="22.2" x14ac:dyDescent="0.35">
      <c r="A25" s="43" t="s">
        <v>274</v>
      </c>
      <c r="B25" s="28" t="s">
        <v>88</v>
      </c>
      <c r="C25" s="33" t="s">
        <v>46</v>
      </c>
      <c r="D25" s="8">
        <v>227327</v>
      </c>
      <c r="E25" s="42" t="s">
        <v>28</v>
      </c>
      <c r="F25" s="24">
        <v>18.75</v>
      </c>
    </row>
    <row r="28" spans="1:6" x14ac:dyDescent="0.35">
      <c r="A28" s="71" t="s">
        <v>139</v>
      </c>
      <c r="B28" s="58" t="s">
        <v>140</v>
      </c>
      <c r="C28" s="59"/>
      <c r="D28" s="37"/>
    </row>
    <row r="30" spans="1:6" ht="22.2" x14ac:dyDescent="0.35">
      <c r="A30" s="43" t="s">
        <v>141</v>
      </c>
      <c r="B30" s="28" t="s">
        <v>142</v>
      </c>
      <c r="C30" s="8" t="s">
        <v>143</v>
      </c>
      <c r="D30" s="8" t="s">
        <v>144</v>
      </c>
      <c r="E30" s="42" t="s">
        <v>28</v>
      </c>
      <c r="F30" s="23">
        <v>34.33</v>
      </c>
    </row>
    <row r="31" spans="1:6" ht="22.2" x14ac:dyDescent="0.35">
      <c r="A31" s="36" t="s">
        <v>148</v>
      </c>
      <c r="B31" s="28" t="s">
        <v>149</v>
      </c>
      <c r="C31" s="8" t="s">
        <v>110</v>
      </c>
      <c r="D31" s="8" t="s">
        <v>150</v>
      </c>
      <c r="E31" s="42" t="s">
        <v>28</v>
      </c>
      <c r="F31" s="23">
        <v>5.91</v>
      </c>
    </row>
    <row r="32" spans="1:6" x14ac:dyDescent="0.35">
      <c r="A32" s="36"/>
      <c r="B32" s="28"/>
      <c r="C32" s="8"/>
      <c r="D32" s="8"/>
      <c r="E32" s="42"/>
    </row>
    <row r="33" spans="1:16" x14ac:dyDescent="0.35">
      <c r="A33" s="71" t="s">
        <v>151</v>
      </c>
      <c r="B33" s="58" t="s">
        <v>448</v>
      </c>
      <c r="C33" s="59"/>
      <c r="D33" s="37"/>
      <c r="E33" s="42"/>
    </row>
    <row r="34" spans="1:16" ht="22.2" x14ac:dyDescent="0.35">
      <c r="A34" s="72" t="s">
        <v>156</v>
      </c>
      <c r="B34" s="9" t="s">
        <v>25</v>
      </c>
      <c r="C34" s="2" t="s">
        <v>46</v>
      </c>
      <c r="D34" s="2">
        <v>190300</v>
      </c>
      <c r="E34" s="42" t="s">
        <v>28</v>
      </c>
      <c r="F34" s="23">
        <v>48</v>
      </c>
    </row>
    <row r="35" spans="1:16" x14ac:dyDescent="0.35">
      <c r="A35" s="71" t="s">
        <v>197</v>
      </c>
      <c r="B35" s="58" t="s">
        <v>198</v>
      </c>
      <c r="C35" s="59"/>
      <c r="D35" s="37"/>
    </row>
    <row r="37" spans="1:16" ht="22.2" x14ac:dyDescent="0.35">
      <c r="A37" s="43" t="s">
        <v>285</v>
      </c>
      <c r="B37" s="28" t="s">
        <v>62</v>
      </c>
      <c r="C37" s="33" t="s">
        <v>25</v>
      </c>
      <c r="D37" s="8">
        <v>178686</v>
      </c>
      <c r="E37" s="42" t="s">
        <v>28</v>
      </c>
      <c r="F37" s="24">
        <v>67.83</v>
      </c>
    </row>
    <row r="39" spans="1:16" x14ac:dyDescent="0.35">
      <c r="A39" s="73" t="s">
        <v>210</v>
      </c>
      <c r="B39" s="52" t="s">
        <v>371</v>
      </c>
      <c r="C39" s="52"/>
      <c r="D39" s="52"/>
    </row>
    <row r="41" spans="1:16" ht="22.2" x14ac:dyDescent="0.35">
      <c r="A41" s="36" t="s">
        <v>322</v>
      </c>
      <c r="B41" s="28" t="s">
        <v>323</v>
      </c>
      <c r="C41" s="8" t="s">
        <v>324</v>
      </c>
      <c r="D41" s="8">
        <v>214225</v>
      </c>
      <c r="E41" s="42" t="s">
        <v>28</v>
      </c>
      <c r="F41" s="23">
        <v>51.41</v>
      </c>
      <c r="G41" s="45"/>
    </row>
    <row r="43" spans="1:16" x14ac:dyDescent="0.35">
      <c r="A43" s="74" t="s">
        <v>236</v>
      </c>
      <c r="B43" s="58" t="s">
        <v>237</v>
      </c>
      <c r="C43" s="59"/>
      <c r="D43" s="44"/>
    </row>
    <row r="44" spans="1:16" ht="22.2" x14ac:dyDescent="0.35">
      <c r="A44" s="36" t="s">
        <v>245</v>
      </c>
      <c r="B44" s="28" t="s">
        <v>42</v>
      </c>
      <c r="C44" s="8" t="s">
        <v>37</v>
      </c>
      <c r="D44" s="8" t="s">
        <v>246</v>
      </c>
      <c r="E44" s="42" t="s">
        <v>28</v>
      </c>
      <c r="F44" s="23">
        <v>37.25</v>
      </c>
    </row>
    <row r="45" spans="1:16" s="45" customFormat="1" ht="21" customHeight="1" x14ac:dyDescent="0.35">
      <c r="A45" s="36" t="s">
        <v>249</v>
      </c>
      <c r="B45" s="28" t="s">
        <v>25</v>
      </c>
      <c r="C45" s="8" t="s">
        <v>46</v>
      </c>
      <c r="D45" s="8" t="s">
        <v>250</v>
      </c>
      <c r="E45" s="42" t="s">
        <v>28</v>
      </c>
      <c r="F45" s="23">
        <v>49.66</v>
      </c>
      <c r="G45" s="5">
        <v>42.91</v>
      </c>
      <c r="H45" s="5">
        <v>79.180000000000007</v>
      </c>
      <c r="I45" s="5">
        <v>4</v>
      </c>
      <c r="J45" s="5">
        <v>2</v>
      </c>
      <c r="K45" s="5">
        <v>0</v>
      </c>
      <c r="L45" s="5">
        <v>2</v>
      </c>
      <c r="M45" s="5">
        <v>8</v>
      </c>
      <c r="N45" s="5">
        <v>134.09</v>
      </c>
      <c r="O45" s="6">
        <v>4</v>
      </c>
      <c r="P45" s="6">
        <v>4</v>
      </c>
    </row>
  </sheetData>
  <mergeCells count="9">
    <mergeCell ref="A1:F1"/>
    <mergeCell ref="B35:C35"/>
    <mergeCell ref="B43:C43"/>
    <mergeCell ref="B2:C2"/>
    <mergeCell ref="B7:C7"/>
    <mergeCell ref="B13:C13"/>
    <mergeCell ref="B21:C21"/>
    <mergeCell ref="B28:C28"/>
    <mergeCell ref="B33:C33"/>
  </mergeCells>
  <printOptions horizontalCentered="1" verticalCentered="1" gridLines="1"/>
  <pageMargins left="0" right="0" top="0" bottom="0" header="0" footer="0"/>
  <pageSetup paperSize="8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Z15" sqref="Z15"/>
    </sheetView>
  </sheetViews>
  <sheetFormatPr defaultRowHeight="18" x14ac:dyDescent="0.35"/>
  <cols>
    <col min="1" max="1" width="26.88671875" style="11" customWidth="1"/>
    <col min="2" max="2" width="18.5546875" style="11" customWidth="1"/>
    <col min="3" max="4" width="8.88671875" style="11"/>
    <col min="5" max="5" width="10.88671875" style="11" customWidth="1"/>
    <col min="6" max="6" width="9.5546875" style="11" customWidth="1"/>
    <col min="7" max="19" width="0" style="11" hidden="1" customWidth="1"/>
    <col min="20" max="20" width="10.109375" style="51" customWidth="1"/>
    <col min="21" max="16384" width="8.88671875" style="11"/>
  </cols>
  <sheetData>
    <row r="1" spans="1:20" ht="30" customHeight="1" x14ac:dyDescent="0.5">
      <c r="A1" s="57" t="s">
        <v>454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35">
      <c r="A2" s="35" t="s">
        <v>49</v>
      </c>
      <c r="B2" s="58" t="s">
        <v>50</v>
      </c>
      <c r="C2" s="59"/>
      <c r="D2" s="44"/>
      <c r="E2" s="37" t="s">
        <v>1</v>
      </c>
    </row>
    <row r="4" spans="1:20" s="45" customFormat="1" ht="21" customHeight="1" x14ac:dyDescent="0.35">
      <c r="A4" s="36" t="s">
        <v>199</v>
      </c>
      <c r="B4" s="28" t="s">
        <v>329</v>
      </c>
      <c r="C4" s="33" t="s">
        <v>65</v>
      </c>
      <c r="D4" s="8">
        <v>150150</v>
      </c>
      <c r="E4" s="7" t="s">
        <v>330</v>
      </c>
      <c r="F4" s="8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24">
        <v>259.55</v>
      </c>
    </row>
    <row r="5" spans="1:20" s="45" customFormat="1" ht="21" customHeight="1" x14ac:dyDescent="0.35">
      <c r="A5" s="36" t="s">
        <v>305</v>
      </c>
      <c r="B5" s="28" t="s">
        <v>205</v>
      </c>
      <c r="C5" s="22" t="s">
        <v>37</v>
      </c>
      <c r="D5" s="8">
        <v>706409</v>
      </c>
      <c r="E5" s="7" t="s">
        <v>306</v>
      </c>
      <c r="F5" s="33" t="s">
        <v>379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23">
        <v>50.98</v>
      </c>
    </row>
    <row r="7" spans="1:20" x14ac:dyDescent="0.35">
      <c r="A7" s="35" t="s">
        <v>96</v>
      </c>
      <c r="B7" s="58" t="s">
        <v>97</v>
      </c>
      <c r="C7" s="59"/>
      <c r="D7" s="44"/>
      <c r="E7" s="37" t="s">
        <v>1</v>
      </c>
    </row>
    <row r="9" spans="1:20" s="45" customFormat="1" ht="21" customHeight="1" x14ac:dyDescent="0.35">
      <c r="A9" s="36" t="s">
        <v>335</v>
      </c>
      <c r="B9" s="28" t="s">
        <v>119</v>
      </c>
      <c r="C9" s="33" t="s">
        <v>25</v>
      </c>
      <c r="D9" s="8">
        <v>193367</v>
      </c>
      <c r="E9" s="7" t="s">
        <v>269</v>
      </c>
      <c r="F9" s="8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6"/>
      <c r="T9" s="24">
        <v>235.23</v>
      </c>
    </row>
    <row r="10" spans="1:20" s="45" customFormat="1" ht="21" customHeight="1" x14ac:dyDescent="0.35">
      <c r="A10" s="36" t="s">
        <v>307</v>
      </c>
      <c r="B10" s="28" t="s">
        <v>308</v>
      </c>
      <c r="C10" s="33" t="s">
        <v>309</v>
      </c>
      <c r="D10" s="8">
        <v>202288</v>
      </c>
      <c r="E10" s="7" t="s">
        <v>177</v>
      </c>
      <c r="F10" s="8" t="s">
        <v>28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24">
        <v>151.27000000000001</v>
      </c>
    </row>
    <row r="11" spans="1:20" s="45" customFormat="1" ht="21" customHeight="1" x14ac:dyDescent="0.35">
      <c r="A11" s="36" t="s">
        <v>103</v>
      </c>
      <c r="B11" s="28" t="s">
        <v>32</v>
      </c>
      <c r="C11" s="8" t="s">
        <v>65</v>
      </c>
      <c r="D11" s="8" t="s">
        <v>104</v>
      </c>
      <c r="E11" s="5" t="s">
        <v>0</v>
      </c>
      <c r="F11" s="8" t="s">
        <v>28</v>
      </c>
      <c r="G11" s="5">
        <v>14</v>
      </c>
      <c r="H11" s="5">
        <v>1</v>
      </c>
      <c r="I11" s="5">
        <v>6</v>
      </c>
      <c r="J11" s="5">
        <v>35.200000000000003</v>
      </c>
      <c r="K11" s="5">
        <v>59.02</v>
      </c>
      <c r="L11" s="5">
        <v>4</v>
      </c>
      <c r="M11" s="5">
        <v>0</v>
      </c>
      <c r="N11" s="5">
        <v>1</v>
      </c>
      <c r="O11" s="5">
        <v>1</v>
      </c>
      <c r="P11" s="5">
        <v>4</v>
      </c>
      <c r="Q11" s="5">
        <v>102.22</v>
      </c>
      <c r="R11" s="6">
        <v>4</v>
      </c>
      <c r="S11" s="6">
        <v>4</v>
      </c>
      <c r="T11" s="23">
        <f>SUM(Q11:S11)</f>
        <v>110.22</v>
      </c>
    </row>
  </sheetData>
  <mergeCells count="3">
    <mergeCell ref="B2:C2"/>
    <mergeCell ref="B7:C7"/>
    <mergeCell ref="A1:T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activeCell="O4" sqref="O4"/>
    </sheetView>
  </sheetViews>
  <sheetFormatPr defaultRowHeight="18" x14ac:dyDescent="0.35"/>
  <cols>
    <col min="1" max="1" width="36.21875" style="23" bestFit="1" customWidth="1"/>
    <col min="2" max="2" width="15.33203125" style="2" bestFit="1" customWidth="1"/>
    <col min="3" max="3" width="23.33203125" style="2" hidden="1" customWidth="1"/>
    <col min="4" max="4" width="24" style="2" hidden="1" customWidth="1"/>
    <col min="5" max="5" width="13.21875" style="2" hidden="1" customWidth="1"/>
    <col min="6" max="6" width="14.109375" style="2" hidden="1" customWidth="1"/>
    <col min="7" max="7" width="16.5546875" style="55" bestFit="1" customWidth="1"/>
    <col min="8" max="8" width="12.109375" style="53" hidden="1" customWidth="1"/>
    <col min="9" max="16384" width="8.88671875" style="2"/>
  </cols>
  <sheetData>
    <row r="1" spans="1:10" x14ac:dyDescent="0.35">
      <c r="A1" s="69" t="s">
        <v>455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s="9" customFormat="1" ht="15.6" x14ac:dyDescent="0.3">
      <c r="B3" s="9" t="s">
        <v>389</v>
      </c>
      <c r="C3" s="9" t="s">
        <v>381</v>
      </c>
      <c r="D3" s="9" t="s">
        <v>382</v>
      </c>
      <c r="E3" s="9" t="s">
        <v>383</v>
      </c>
      <c r="F3" s="9" t="s">
        <v>384</v>
      </c>
      <c r="G3" s="9" t="s">
        <v>385</v>
      </c>
      <c r="H3" s="53"/>
    </row>
    <row r="4" spans="1:10" s="9" customFormat="1" x14ac:dyDescent="0.35">
      <c r="A4" s="54" t="s">
        <v>2</v>
      </c>
      <c r="G4" s="55"/>
      <c r="H4" s="53"/>
    </row>
    <row r="5" spans="1:10" s="9" customFormat="1" x14ac:dyDescent="0.35">
      <c r="A5" s="23" t="s">
        <v>425</v>
      </c>
      <c r="B5" s="22" t="s">
        <v>426</v>
      </c>
      <c r="C5" s="22">
        <v>4</v>
      </c>
      <c r="D5" s="22">
        <v>0</v>
      </c>
      <c r="E5" s="22">
        <v>0</v>
      </c>
      <c r="F5" s="22" t="s">
        <v>427</v>
      </c>
      <c r="G5" s="55">
        <v>4</v>
      </c>
      <c r="H5" s="53">
        <v>6988019804</v>
      </c>
    </row>
    <row r="6" spans="1:10" s="9" customFormat="1" x14ac:dyDescent="0.35">
      <c r="G6" s="55"/>
      <c r="H6" s="53"/>
    </row>
    <row r="7" spans="1:10" x14ac:dyDescent="0.35">
      <c r="A7" s="54" t="s">
        <v>49</v>
      </c>
      <c r="B7" s="22"/>
    </row>
    <row r="8" spans="1:10" x14ac:dyDescent="0.35">
      <c r="A8" s="23" t="s">
        <v>410</v>
      </c>
      <c r="B8" s="22" t="s">
        <v>37</v>
      </c>
      <c r="C8" s="2">
        <v>4</v>
      </c>
      <c r="D8" s="2">
        <v>4</v>
      </c>
      <c r="E8" s="2">
        <v>4</v>
      </c>
      <c r="F8" s="2">
        <v>4</v>
      </c>
      <c r="G8" s="55">
        <f>SUM(C8:F8)</f>
        <v>16</v>
      </c>
      <c r="H8" s="53">
        <v>6944643573</v>
      </c>
    </row>
    <row r="9" spans="1:10" x14ac:dyDescent="0.35">
      <c r="A9" s="23" t="s">
        <v>396</v>
      </c>
      <c r="B9" s="22" t="s">
        <v>401</v>
      </c>
      <c r="C9" s="2">
        <v>0</v>
      </c>
      <c r="D9" s="2">
        <v>0</v>
      </c>
      <c r="E9" s="2">
        <v>4</v>
      </c>
      <c r="F9" s="2">
        <v>0</v>
      </c>
      <c r="G9" s="55">
        <f>SUM(C9:F9)</f>
        <v>4</v>
      </c>
      <c r="H9" s="53">
        <v>6945238556</v>
      </c>
    </row>
    <row r="10" spans="1:10" x14ac:dyDescent="0.35">
      <c r="A10" s="23" t="s">
        <v>404</v>
      </c>
      <c r="B10" s="22" t="s">
        <v>62</v>
      </c>
      <c r="C10" s="2">
        <v>4</v>
      </c>
      <c r="D10" s="2">
        <v>0</v>
      </c>
      <c r="E10" s="2">
        <v>0</v>
      </c>
      <c r="F10" s="2">
        <v>0</v>
      </c>
      <c r="G10" s="55">
        <f>SUM(C10:F10)</f>
        <v>4</v>
      </c>
      <c r="H10" s="53">
        <v>6973745265</v>
      </c>
    </row>
    <row r="11" spans="1:10" x14ac:dyDescent="0.35">
      <c r="A11" s="23" t="s">
        <v>395</v>
      </c>
      <c r="B11" s="22" t="s">
        <v>83</v>
      </c>
      <c r="C11" s="2">
        <v>4</v>
      </c>
      <c r="D11" s="2">
        <v>0</v>
      </c>
      <c r="E11" s="2">
        <v>0</v>
      </c>
      <c r="F11" s="2">
        <v>0</v>
      </c>
      <c r="G11" s="55">
        <f>SUM(C11:F11)</f>
        <v>4</v>
      </c>
      <c r="H11" s="53">
        <v>6975874811</v>
      </c>
    </row>
    <row r="12" spans="1:10" x14ac:dyDescent="0.35">
      <c r="A12" s="23" t="s">
        <v>386</v>
      </c>
      <c r="B12" s="22" t="s">
        <v>105</v>
      </c>
      <c r="C12" s="2">
        <v>0</v>
      </c>
      <c r="D12" s="2">
        <v>0</v>
      </c>
      <c r="E12" s="2">
        <v>0</v>
      </c>
      <c r="F12" s="2">
        <v>0</v>
      </c>
      <c r="G12" s="55">
        <f>SUM(C12:F12)</f>
        <v>0</v>
      </c>
      <c r="H12" s="53">
        <v>6977477335</v>
      </c>
    </row>
    <row r="13" spans="1:10" x14ac:dyDescent="0.35">
      <c r="A13" s="23" t="s">
        <v>428</v>
      </c>
      <c r="B13" s="22" t="s">
        <v>429</v>
      </c>
      <c r="C13" s="2">
        <v>0</v>
      </c>
      <c r="D13" s="2">
        <v>0</v>
      </c>
      <c r="E13" s="2">
        <v>0</v>
      </c>
      <c r="F13" s="2">
        <v>0</v>
      </c>
      <c r="G13" s="55">
        <v>0</v>
      </c>
      <c r="H13" s="53">
        <v>6972826923</v>
      </c>
    </row>
    <row r="14" spans="1:10" x14ac:dyDescent="0.35">
      <c r="B14" s="22"/>
    </row>
    <row r="15" spans="1:10" x14ac:dyDescent="0.35">
      <c r="A15" s="54" t="s">
        <v>96</v>
      </c>
    </row>
    <row r="16" spans="1:10" ht="20.399999999999999" customHeight="1" x14ac:dyDescent="0.35">
      <c r="A16" s="23" t="s">
        <v>403</v>
      </c>
      <c r="B16" s="22" t="s">
        <v>42</v>
      </c>
      <c r="C16" s="2">
        <v>4</v>
      </c>
      <c r="D16" s="2">
        <v>4</v>
      </c>
      <c r="E16" s="2">
        <v>4</v>
      </c>
      <c r="F16" s="2">
        <v>0</v>
      </c>
      <c r="G16" s="55">
        <f>SUM(C16:F16)</f>
        <v>12</v>
      </c>
      <c r="H16" s="53">
        <v>6976157931</v>
      </c>
    </row>
    <row r="17" spans="1:8" x14ac:dyDescent="0.35">
      <c r="A17" s="23" t="s">
        <v>390</v>
      </c>
      <c r="B17" s="22" t="s">
        <v>402</v>
      </c>
      <c r="C17" s="2">
        <v>0</v>
      </c>
      <c r="D17" s="2">
        <v>0</v>
      </c>
      <c r="E17" s="2">
        <v>0</v>
      </c>
      <c r="F17" s="2">
        <v>0</v>
      </c>
      <c r="G17" s="55">
        <f>SUM(C17:F17)</f>
        <v>0</v>
      </c>
      <c r="H17" s="53">
        <v>6972394315</v>
      </c>
    </row>
    <row r="18" spans="1:8" x14ac:dyDescent="0.35">
      <c r="B18" s="22"/>
    </row>
    <row r="19" spans="1:8" s="9" customFormat="1" x14ac:dyDescent="0.35">
      <c r="G19" s="55"/>
      <c r="H19" s="53"/>
    </row>
    <row r="20" spans="1:8" x14ac:dyDescent="0.35">
      <c r="A20" s="54" t="s">
        <v>122</v>
      </c>
    </row>
    <row r="21" spans="1:8" s="9" customFormat="1" x14ac:dyDescent="0.35">
      <c r="A21" s="23" t="s">
        <v>431</v>
      </c>
      <c r="B21" s="22" t="s">
        <v>429</v>
      </c>
      <c r="C21" s="22">
        <v>4</v>
      </c>
      <c r="D21" s="22">
        <v>16</v>
      </c>
      <c r="E21" s="22">
        <v>0</v>
      </c>
      <c r="F21" s="22">
        <v>0</v>
      </c>
      <c r="G21" s="55">
        <v>20</v>
      </c>
      <c r="H21" s="53">
        <v>6980534646</v>
      </c>
    </row>
    <row r="22" spans="1:8" x14ac:dyDescent="0.35">
      <c r="A22" s="23" t="s">
        <v>407</v>
      </c>
      <c r="B22" s="2" t="s">
        <v>347</v>
      </c>
      <c r="C22" s="2">
        <v>4</v>
      </c>
      <c r="D22" s="2">
        <v>8</v>
      </c>
      <c r="E22" s="2">
        <v>0</v>
      </c>
      <c r="F22" s="2">
        <v>0</v>
      </c>
      <c r="G22" s="55">
        <f>SUM(C22:F22)</f>
        <v>12</v>
      </c>
      <c r="H22" s="53">
        <v>6972131584</v>
      </c>
    </row>
    <row r="23" spans="1:8" s="9" customFormat="1" x14ac:dyDescent="0.35">
      <c r="A23" s="23" t="s">
        <v>432</v>
      </c>
      <c r="B23" s="22" t="s">
        <v>433</v>
      </c>
      <c r="G23" s="55">
        <v>12</v>
      </c>
      <c r="H23" s="53"/>
    </row>
    <row r="24" spans="1:8" s="9" customFormat="1" x14ac:dyDescent="0.35">
      <c r="A24" s="23" t="s">
        <v>430</v>
      </c>
      <c r="B24" s="22" t="s">
        <v>110</v>
      </c>
      <c r="C24" s="9">
        <v>4</v>
      </c>
      <c r="D24" s="9">
        <v>4</v>
      </c>
      <c r="E24" s="9">
        <v>0</v>
      </c>
      <c r="F24" s="9">
        <v>0</v>
      </c>
      <c r="G24" s="55">
        <v>8</v>
      </c>
      <c r="H24" s="53">
        <v>6979084645</v>
      </c>
    </row>
    <row r="26" spans="1:8" s="9" customFormat="1" x14ac:dyDescent="0.35">
      <c r="G26" s="55"/>
      <c r="H26" s="53"/>
    </row>
    <row r="27" spans="1:8" s="9" customFormat="1" x14ac:dyDescent="0.35">
      <c r="A27" s="54" t="s">
        <v>135</v>
      </c>
      <c r="G27" s="55"/>
      <c r="H27" s="53"/>
    </row>
    <row r="28" spans="1:8" x14ac:dyDescent="0.35">
      <c r="A28" s="23" t="s">
        <v>408</v>
      </c>
      <c r="B28" s="22" t="s">
        <v>204</v>
      </c>
      <c r="C28" s="2">
        <v>4</v>
      </c>
      <c r="D28" s="2">
        <v>4</v>
      </c>
      <c r="E28" s="2">
        <v>0</v>
      </c>
      <c r="F28" s="2">
        <v>0</v>
      </c>
      <c r="G28" s="55">
        <f>SUM(C28:F28)</f>
        <v>8</v>
      </c>
      <c r="H28" s="53">
        <v>6947947277</v>
      </c>
    </row>
    <row r="29" spans="1:8" x14ac:dyDescent="0.35">
      <c r="A29" s="23" t="s">
        <v>380</v>
      </c>
      <c r="B29" s="22" t="s">
        <v>241</v>
      </c>
      <c r="C29" s="2">
        <v>4</v>
      </c>
      <c r="D29" s="2">
        <v>14</v>
      </c>
      <c r="E29" s="2">
        <v>0</v>
      </c>
      <c r="F29" s="2">
        <v>0</v>
      </c>
      <c r="G29" s="55">
        <f>SUM(C29:F29)</f>
        <v>18</v>
      </c>
      <c r="H29" s="53">
        <v>6977237518</v>
      </c>
    </row>
    <row r="30" spans="1:8" x14ac:dyDescent="0.35">
      <c r="B30" s="22"/>
    </row>
    <row r="31" spans="1:8" x14ac:dyDescent="0.35">
      <c r="A31" s="54" t="s">
        <v>151</v>
      </c>
      <c r="B31" s="22"/>
    </row>
    <row r="32" spans="1:8" x14ac:dyDescent="0.35">
      <c r="A32" s="23" t="s">
        <v>399</v>
      </c>
      <c r="B32" s="22" t="s">
        <v>400</v>
      </c>
      <c r="C32" s="2">
        <v>4</v>
      </c>
      <c r="D32" s="2">
        <v>4</v>
      </c>
      <c r="E32" s="2">
        <v>4</v>
      </c>
      <c r="F32" s="2">
        <v>0</v>
      </c>
      <c r="G32" s="55">
        <f>SUM(C32:F32)</f>
        <v>12</v>
      </c>
      <c r="H32" s="53">
        <v>6942622861</v>
      </c>
    </row>
    <row r="33" spans="1:8" x14ac:dyDescent="0.35">
      <c r="B33" s="22"/>
    </row>
    <row r="34" spans="1:8" x14ac:dyDescent="0.35">
      <c r="A34" s="54" t="s">
        <v>195</v>
      </c>
      <c r="B34" s="22"/>
    </row>
    <row r="35" spans="1:8" x14ac:dyDescent="0.35">
      <c r="A35" s="23" t="s">
        <v>434</v>
      </c>
      <c r="B35" s="22" t="s">
        <v>46</v>
      </c>
      <c r="C35" s="2">
        <v>0</v>
      </c>
      <c r="D35" s="2">
        <v>0</v>
      </c>
      <c r="E35" s="2">
        <v>0</v>
      </c>
      <c r="F35" s="2">
        <v>0</v>
      </c>
      <c r="G35" s="55">
        <v>0</v>
      </c>
      <c r="H35" s="53">
        <v>6945302501</v>
      </c>
    </row>
    <row r="36" spans="1:8" x14ac:dyDescent="0.35">
      <c r="A36" s="23" t="s">
        <v>435</v>
      </c>
      <c r="B36" s="22" t="s">
        <v>37</v>
      </c>
      <c r="C36" s="2">
        <v>0</v>
      </c>
      <c r="D36" s="2">
        <v>0</v>
      </c>
      <c r="E36" s="2">
        <v>0</v>
      </c>
      <c r="F36" s="2">
        <v>0</v>
      </c>
      <c r="G36" s="55">
        <v>0</v>
      </c>
      <c r="H36" s="53">
        <v>6979789313</v>
      </c>
    </row>
    <row r="37" spans="1:8" x14ac:dyDescent="0.35">
      <c r="B37" s="22"/>
    </row>
    <row r="38" spans="1:8" x14ac:dyDescent="0.35">
      <c r="A38" s="54" t="s">
        <v>387</v>
      </c>
    </row>
    <row r="39" spans="1:8" x14ac:dyDescent="0.35">
      <c r="A39" s="23" t="s">
        <v>388</v>
      </c>
      <c r="B39" s="22" t="s">
        <v>37</v>
      </c>
      <c r="C39" s="2">
        <v>0</v>
      </c>
      <c r="D39" s="2">
        <v>0</v>
      </c>
      <c r="E39" s="2">
        <v>0</v>
      </c>
      <c r="F39" s="2">
        <v>0</v>
      </c>
      <c r="G39" s="55">
        <f>SUM(C39:F39)</f>
        <v>0</v>
      </c>
      <c r="H39" s="53">
        <v>6946834668</v>
      </c>
    </row>
    <row r="40" spans="1:8" x14ac:dyDescent="0.35">
      <c r="A40" s="23" t="s">
        <v>398</v>
      </c>
      <c r="B40" s="22" t="s">
        <v>72</v>
      </c>
      <c r="C40" s="2">
        <v>0</v>
      </c>
      <c r="D40" s="2">
        <v>0</v>
      </c>
      <c r="E40" s="2">
        <v>4</v>
      </c>
      <c r="F40" s="2">
        <v>0</v>
      </c>
      <c r="G40" s="55">
        <f>SUM(C40:F40)</f>
        <v>4</v>
      </c>
      <c r="H40" s="53">
        <v>6946286798</v>
      </c>
    </row>
    <row r="41" spans="1:8" x14ac:dyDescent="0.35">
      <c r="A41" s="23" t="s">
        <v>413</v>
      </c>
      <c r="B41" s="22" t="s">
        <v>72</v>
      </c>
      <c r="C41" s="2">
        <v>4</v>
      </c>
      <c r="D41" s="2">
        <v>4</v>
      </c>
      <c r="E41" s="2">
        <v>4</v>
      </c>
      <c r="F41" s="2">
        <v>4</v>
      </c>
      <c r="G41" s="55">
        <f>SUM(C41:F41)</f>
        <v>16</v>
      </c>
      <c r="H41" s="53">
        <v>6945670628</v>
      </c>
    </row>
    <row r="42" spans="1:8" x14ac:dyDescent="0.35">
      <c r="A42" s="23" t="s">
        <v>436</v>
      </c>
      <c r="B42" s="22" t="s">
        <v>437</v>
      </c>
      <c r="G42" s="55">
        <v>12</v>
      </c>
    </row>
    <row r="43" spans="1:8" x14ac:dyDescent="0.35">
      <c r="A43" s="23" t="s">
        <v>438</v>
      </c>
      <c r="B43" s="22" t="s">
        <v>433</v>
      </c>
      <c r="C43" s="2">
        <v>0</v>
      </c>
      <c r="D43" s="2">
        <v>0</v>
      </c>
      <c r="E43" s="2">
        <v>0</v>
      </c>
      <c r="F43" s="2">
        <v>0</v>
      </c>
      <c r="G43" s="55">
        <v>0</v>
      </c>
      <c r="H43" s="53">
        <v>6986003419</v>
      </c>
    </row>
    <row r="44" spans="1:8" x14ac:dyDescent="0.35">
      <c r="A44" s="23" t="s">
        <v>439</v>
      </c>
      <c r="B44" s="22" t="s">
        <v>440</v>
      </c>
      <c r="C44" s="2">
        <v>0</v>
      </c>
      <c r="D44" s="2">
        <v>0</v>
      </c>
      <c r="E44" s="2">
        <v>0</v>
      </c>
      <c r="F44" s="2">
        <v>0</v>
      </c>
      <c r="G44" s="55">
        <v>0</v>
      </c>
      <c r="H44" s="53">
        <v>6975766904</v>
      </c>
    </row>
    <row r="45" spans="1:8" x14ac:dyDescent="0.35">
      <c r="B45" s="22"/>
    </row>
    <row r="47" spans="1:8" x14ac:dyDescent="0.35">
      <c r="A47" s="54" t="s">
        <v>405</v>
      </c>
    </row>
    <row r="48" spans="1:8" x14ac:dyDescent="0.35">
      <c r="A48" s="23" t="s">
        <v>406</v>
      </c>
      <c r="B48" s="2" t="s">
        <v>105</v>
      </c>
      <c r="C48" s="2">
        <v>0</v>
      </c>
      <c r="D48" s="2">
        <v>0</v>
      </c>
      <c r="E48" s="2">
        <v>0</v>
      </c>
      <c r="F48" s="2">
        <v>0</v>
      </c>
      <c r="G48" s="55">
        <f>SUM(C48:F48)</f>
        <v>0</v>
      </c>
      <c r="H48" s="53">
        <v>6938251850</v>
      </c>
    </row>
    <row r="50" spans="1:8" x14ac:dyDescent="0.35">
      <c r="A50" s="54" t="s">
        <v>443</v>
      </c>
    </row>
    <row r="51" spans="1:8" x14ac:dyDescent="0.35">
      <c r="A51" s="23" t="s">
        <v>444</v>
      </c>
      <c r="B51" s="2" t="s">
        <v>445</v>
      </c>
      <c r="C51" s="2">
        <v>4</v>
      </c>
      <c r="D51" s="2">
        <v>8</v>
      </c>
      <c r="E51" s="2">
        <v>0</v>
      </c>
      <c r="F51" s="2">
        <v>0</v>
      </c>
      <c r="G51" s="55">
        <v>12</v>
      </c>
      <c r="H51" s="53">
        <v>6932576200</v>
      </c>
    </row>
    <row r="53" spans="1:8" x14ac:dyDescent="0.35">
      <c r="A53" s="69" t="s">
        <v>447</v>
      </c>
      <c r="B53" s="70"/>
      <c r="C53" s="70"/>
      <c r="D53" s="70"/>
      <c r="E53" s="70"/>
      <c r="F53" s="70"/>
      <c r="G53" s="70"/>
      <c r="H53" s="70"/>
    </row>
    <row r="54" spans="1:8" x14ac:dyDescent="0.35">
      <c r="A54" s="54" t="s">
        <v>391</v>
      </c>
    </row>
    <row r="55" spans="1:8" x14ac:dyDescent="0.35">
      <c r="A55" s="23" t="s">
        <v>412</v>
      </c>
      <c r="B55" s="22" t="s">
        <v>411</v>
      </c>
      <c r="C55" s="2">
        <v>4</v>
      </c>
      <c r="D55" s="2">
        <v>8</v>
      </c>
      <c r="E55" s="2">
        <v>0</v>
      </c>
      <c r="F55" s="2">
        <v>0</v>
      </c>
      <c r="G55" s="55">
        <f t="shared" ref="G55:G61" si="0">SUM(C55:F55)</f>
        <v>12</v>
      </c>
      <c r="H55" s="53">
        <v>6977400138</v>
      </c>
    </row>
    <row r="56" spans="1:8" x14ac:dyDescent="0.35">
      <c r="A56" s="23" t="s">
        <v>423</v>
      </c>
      <c r="B56" s="22" t="s">
        <v>424</v>
      </c>
      <c r="C56" s="2">
        <v>4</v>
      </c>
      <c r="D56" s="2">
        <v>8</v>
      </c>
      <c r="E56" s="2">
        <v>0</v>
      </c>
      <c r="F56" s="2">
        <v>0</v>
      </c>
      <c r="G56" s="55">
        <f t="shared" si="0"/>
        <v>12</v>
      </c>
      <c r="H56" s="53">
        <v>6948688262</v>
      </c>
    </row>
    <row r="57" spans="1:8" x14ac:dyDescent="0.35">
      <c r="A57" s="23" t="s">
        <v>409</v>
      </c>
      <c r="B57" s="22" t="s">
        <v>83</v>
      </c>
      <c r="C57" s="2">
        <v>4</v>
      </c>
      <c r="D57" s="2">
        <v>8</v>
      </c>
      <c r="E57" s="2">
        <v>0</v>
      </c>
      <c r="F57" s="2">
        <v>0</v>
      </c>
      <c r="G57" s="55">
        <f t="shared" si="0"/>
        <v>12</v>
      </c>
      <c r="H57" s="53">
        <v>6982480515</v>
      </c>
    </row>
    <row r="58" spans="1:8" x14ac:dyDescent="0.35">
      <c r="A58" s="23" t="s">
        <v>397</v>
      </c>
      <c r="B58" s="22" t="s">
        <v>105</v>
      </c>
      <c r="C58" s="2">
        <v>4</v>
      </c>
      <c r="D58" s="2">
        <v>4</v>
      </c>
      <c r="E58" s="2">
        <v>0</v>
      </c>
      <c r="F58" s="2">
        <v>0</v>
      </c>
      <c r="G58" s="55">
        <f t="shared" si="0"/>
        <v>8</v>
      </c>
      <c r="H58" s="53">
        <v>6995217146</v>
      </c>
    </row>
    <row r="59" spans="1:8" x14ac:dyDescent="0.35">
      <c r="A59" s="23" t="s">
        <v>441</v>
      </c>
      <c r="B59" s="22" t="s">
        <v>442</v>
      </c>
      <c r="C59" s="2">
        <v>4</v>
      </c>
      <c r="D59" s="2">
        <v>4</v>
      </c>
      <c r="E59" s="2">
        <v>0</v>
      </c>
      <c r="F59" s="2">
        <v>0</v>
      </c>
      <c r="G59" s="55">
        <f>SUM(C59:F59)</f>
        <v>8</v>
      </c>
      <c r="H59" s="53">
        <v>6936128799</v>
      </c>
    </row>
    <row r="60" spans="1:8" x14ac:dyDescent="0.35">
      <c r="A60" s="23" t="s">
        <v>392</v>
      </c>
      <c r="B60" s="22" t="s">
        <v>65</v>
      </c>
      <c r="C60" s="2">
        <v>4</v>
      </c>
      <c r="D60" s="2">
        <v>0</v>
      </c>
      <c r="E60" s="2">
        <v>0</v>
      </c>
      <c r="F60" s="2">
        <v>4</v>
      </c>
      <c r="G60" s="55">
        <f t="shared" si="0"/>
        <v>8</v>
      </c>
      <c r="H60" s="53">
        <v>6971882119</v>
      </c>
    </row>
    <row r="61" spans="1:8" x14ac:dyDescent="0.35">
      <c r="A61" s="23" t="s">
        <v>419</v>
      </c>
      <c r="B61" s="22" t="s">
        <v>336</v>
      </c>
      <c r="C61" s="2">
        <v>0</v>
      </c>
      <c r="D61" s="2">
        <v>0</v>
      </c>
      <c r="E61" s="2">
        <v>4</v>
      </c>
      <c r="F61" s="2">
        <v>0</v>
      </c>
      <c r="G61" s="55">
        <f t="shared" si="0"/>
        <v>4</v>
      </c>
      <c r="H61" s="53">
        <v>6973712573</v>
      </c>
    </row>
    <row r="63" spans="1:8" x14ac:dyDescent="0.35">
      <c r="A63" s="54" t="s">
        <v>416</v>
      </c>
      <c r="B63" s="22"/>
    </row>
    <row r="64" spans="1:8" x14ac:dyDescent="0.35">
      <c r="A64" s="23" t="s">
        <v>417</v>
      </c>
      <c r="B64" s="22" t="s">
        <v>418</v>
      </c>
      <c r="C64" s="2">
        <v>0</v>
      </c>
      <c r="D64" s="2">
        <v>0</v>
      </c>
      <c r="E64" s="2">
        <v>0</v>
      </c>
      <c r="F64" s="2">
        <v>0</v>
      </c>
      <c r="G64" s="55">
        <v>0</v>
      </c>
      <c r="H64" s="53">
        <v>6986772662</v>
      </c>
    </row>
    <row r="65" spans="1:8" x14ac:dyDescent="0.35">
      <c r="B65" s="22"/>
    </row>
    <row r="66" spans="1:8" x14ac:dyDescent="0.35">
      <c r="A66" s="54" t="s">
        <v>420</v>
      </c>
      <c r="B66" s="22"/>
    </row>
    <row r="67" spans="1:8" x14ac:dyDescent="0.35">
      <c r="A67" s="23" t="s">
        <v>421</v>
      </c>
      <c r="B67" s="22" t="s">
        <v>422</v>
      </c>
      <c r="C67" s="2">
        <v>4</v>
      </c>
      <c r="D67" s="2">
        <v>4</v>
      </c>
      <c r="E67" s="2">
        <v>0</v>
      </c>
      <c r="F67" s="2">
        <v>0</v>
      </c>
      <c r="G67" s="55">
        <v>8</v>
      </c>
      <c r="H67" s="53">
        <v>6974696360</v>
      </c>
    </row>
    <row r="69" spans="1:8" x14ac:dyDescent="0.35">
      <c r="A69" s="54" t="s">
        <v>414</v>
      </c>
    </row>
    <row r="70" spans="1:8" x14ac:dyDescent="0.35">
      <c r="A70" s="23" t="s">
        <v>415</v>
      </c>
      <c r="B70" s="2" t="s">
        <v>65</v>
      </c>
      <c r="C70" s="2">
        <v>4</v>
      </c>
      <c r="D70" s="2">
        <v>8</v>
      </c>
      <c r="E70" s="2">
        <v>4</v>
      </c>
      <c r="F70" s="2">
        <v>4</v>
      </c>
      <c r="G70" s="55">
        <f>SUM(C70:F70)</f>
        <v>20</v>
      </c>
      <c r="H70" s="53">
        <v>6946438811</v>
      </c>
    </row>
    <row r="71" spans="1:8" x14ac:dyDescent="0.35">
      <c r="A71" s="69" t="s">
        <v>446</v>
      </c>
      <c r="B71" s="70"/>
      <c r="C71" s="70"/>
      <c r="D71" s="70"/>
      <c r="E71" s="70"/>
      <c r="F71" s="70"/>
      <c r="G71" s="70"/>
      <c r="H71" s="70"/>
    </row>
    <row r="72" spans="1:8" ht="19.8" customHeight="1" x14ac:dyDescent="0.35">
      <c r="A72" s="54" t="s">
        <v>393</v>
      </c>
    </row>
    <row r="73" spans="1:8" x14ac:dyDescent="0.35">
      <c r="A73" s="23" t="s">
        <v>394</v>
      </c>
      <c r="B73" s="22" t="s">
        <v>25</v>
      </c>
      <c r="C73" s="2">
        <v>4</v>
      </c>
      <c r="D73" s="2">
        <v>8</v>
      </c>
      <c r="E73" s="2">
        <v>0</v>
      </c>
      <c r="F73" s="2">
        <v>0</v>
      </c>
      <c r="G73" s="55">
        <f>SUM(C73:F73)</f>
        <v>12</v>
      </c>
      <c r="H73" s="53">
        <v>6932291088</v>
      </c>
    </row>
  </sheetData>
  <mergeCells count="3">
    <mergeCell ref="A1:J1"/>
    <mergeCell ref="A71:H71"/>
    <mergeCell ref="A53:H5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ΤΟΠΟΘΕΤΗΣΗ</vt:lpstr>
      <vt:lpstr>ΟΛΙΚΗ-ΜΕΡΙΚΗ ΔΙΑΘΕΣΗ</vt:lpstr>
      <vt:lpstr>ΑΠΟΣΠΑΣΗ</vt:lpstr>
      <vt:lpstr>ΕΑΕ</vt:lpstr>
      <vt:lpstr>ΝΕΟΔΙΟΡΙΣΤΟΙ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</cp:lastModifiedBy>
  <cp:lastPrinted>2022-08-18T06:12:10Z</cp:lastPrinted>
  <dcterms:created xsi:type="dcterms:W3CDTF">2022-02-22T07:22:46Z</dcterms:created>
  <dcterms:modified xsi:type="dcterms:W3CDTF">2022-08-25T05:51:36Z</dcterms:modified>
</cp:coreProperties>
</file>