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Α΄ΧΙΟΥ - ΓΕΝΙΚΗΣ" sheetId="1" r:id="rId1"/>
    <sheet name="Β' ΧΙΟΥ - ΓΕΝΙΚΗΣ" sheetId="2" r:id="rId2"/>
    <sheet name="ΕΑΕ" sheetId="3" r:id="rId3"/>
  </sheets>
  <calcPr calcId="144525"/>
</workbook>
</file>

<file path=xl/calcChain.xml><?xml version="1.0" encoding="utf-8"?>
<calcChain xmlns="http://schemas.openxmlformats.org/spreadsheetml/2006/main">
  <c r="U17" i="3" l="1"/>
  <c r="P17" i="3"/>
  <c r="P6" i="3"/>
  <c r="U6" i="3" s="1"/>
  <c r="P51" i="1" l="1"/>
  <c r="U27" i="3" l="1"/>
  <c r="U24" i="3"/>
  <c r="U16" i="3"/>
  <c r="U18" i="3"/>
  <c r="U10" i="3"/>
  <c r="U11" i="3"/>
  <c r="U7" i="3"/>
  <c r="U12" i="3"/>
  <c r="U13" i="3"/>
  <c r="U8" i="3"/>
  <c r="U9" i="3"/>
  <c r="U5" i="3"/>
  <c r="U18" i="2" l="1"/>
  <c r="U108" i="1"/>
  <c r="U100" i="1"/>
  <c r="U12" i="2" l="1"/>
  <c r="U9" i="2"/>
  <c r="U128" i="1"/>
  <c r="U119" i="1"/>
  <c r="U121" i="1"/>
  <c r="U115" i="1"/>
  <c r="U123" i="1"/>
  <c r="U120" i="1"/>
  <c r="U122" i="1"/>
  <c r="U124" i="1"/>
  <c r="U118" i="1"/>
  <c r="U116" i="1"/>
  <c r="U117" i="1"/>
  <c r="U125" i="1"/>
  <c r="U112" i="1"/>
  <c r="U109" i="1"/>
  <c r="U105" i="1"/>
  <c r="U104" i="1"/>
  <c r="U101" i="1"/>
  <c r="U94" i="1"/>
  <c r="U96" i="1"/>
  <c r="U97" i="1"/>
  <c r="U95" i="1"/>
  <c r="U91" i="1"/>
  <c r="U83" i="1"/>
  <c r="U85" i="1"/>
  <c r="U82" i="1"/>
  <c r="U80" i="1"/>
  <c r="U87" i="1"/>
  <c r="U81" i="1"/>
  <c r="U86" i="1"/>
  <c r="U84" i="1"/>
  <c r="U88" i="1"/>
  <c r="U77" i="1"/>
  <c r="U73" i="1"/>
  <c r="U69" i="1"/>
  <c r="U68" i="1"/>
  <c r="U70" i="1"/>
  <c r="U71" i="1"/>
  <c r="U74" i="1"/>
  <c r="U67" i="1"/>
  <c r="U72" i="1"/>
  <c r="U61" i="1"/>
  <c r="U63" i="1"/>
  <c r="U62" i="1"/>
  <c r="U64" i="1"/>
  <c r="U58" i="1"/>
  <c r="U57" i="1"/>
  <c r="U54" i="1"/>
  <c r="U46" i="1"/>
  <c r="U47" i="1"/>
  <c r="U50" i="1"/>
  <c r="U51" i="1"/>
  <c r="U48" i="1"/>
  <c r="U49" i="1"/>
  <c r="U40" i="1"/>
  <c r="U33" i="1"/>
  <c r="U37" i="1"/>
  <c r="U43" i="1"/>
  <c r="U31" i="1"/>
  <c r="U41" i="1"/>
  <c r="U34" i="1"/>
  <c r="U32" i="1"/>
  <c r="U42" i="1"/>
  <c r="U39" i="1"/>
  <c r="U35" i="1"/>
  <c r="U36" i="1"/>
  <c r="U38" i="1"/>
  <c r="U23" i="1"/>
  <c r="U25" i="1"/>
  <c r="U15" i="1"/>
  <c r="U18" i="1"/>
  <c r="U24" i="1"/>
  <c r="U20" i="1"/>
  <c r="U14" i="1"/>
  <c r="U27" i="1"/>
  <c r="U26" i="1"/>
  <c r="U21" i="1"/>
  <c r="U19" i="1"/>
  <c r="U22" i="1"/>
  <c r="U13" i="1"/>
  <c r="U17" i="1"/>
  <c r="U28" i="1"/>
  <c r="U16" i="1"/>
  <c r="U8" i="1"/>
  <c r="U7" i="1"/>
  <c r="U10" i="1"/>
  <c r="U9" i="1"/>
  <c r="U6" i="1"/>
</calcChain>
</file>

<file path=xl/sharedStrings.xml><?xml version="1.0" encoding="utf-8"?>
<sst xmlns="http://schemas.openxmlformats.org/spreadsheetml/2006/main" count="1464" uniqueCount="404">
  <si>
    <t>ΔΙΕΥΘΥΝΣΗΣ Δ.Ε. ΧΙΟΥ</t>
  </si>
  <si>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</si>
  <si>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</si>
  <si>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</si>
  <si>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</si>
  <si>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</si>
  <si>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</si>
  <si>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</si>
  <si>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</si>
  <si>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</si>
  <si>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</si>
  <si>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</si>
  <si>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συνολ. υπηρ.</t>
  </si>
  <si>
    <t>Μόρια δυσμ. συνθ.</t>
  </si>
  <si>
    <t>Μόρια οικογ. κατάστ.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</si>
  <si>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</si>
  <si>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</si>
  <si>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</si>
  <si>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</si>
  <si>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</si>
  <si>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</si>
  <si>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</si>
  <si>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ΒΟΞΑΚΗ</t>
  </si>
  <si>
    <t>ΒΙΚΤΩΡΙΑ</t>
  </si>
  <si>
    <t>ΓΕΩΡΓΙΟΣ</t>
  </si>
  <si>
    <t>188996</t>
  </si>
  <si>
    <t>ΗΜΕΡΗΣΙΟ ΓΥΜΝΑΣΙΟ ΒΡΟΝΤΑΔΟΥ ΧΙΟΥ</t>
  </si>
  <si>
    <t>Α΄ ΧΙΟΥ (Δ.Ε.)</t>
  </si>
  <si>
    <t>ΒΟΞΑΚΗΣ</t>
  </si>
  <si>
    <t>ΒΑΣΙΛΕΙΟΣ</t>
  </si>
  <si>
    <t>194990</t>
  </si>
  <si>
    <t>ΗΜΕΡΗΣΙΟ ΓΥΜΝΑΣΙΟ ΚΑΜΠΟΥ ΧΙΟΥ</t>
  </si>
  <si>
    <t>ΖΑΝΝΙΚΟΥ</t>
  </si>
  <si>
    <t>ΙΟΥΛΙΑ</t>
  </si>
  <si>
    <t>ΝΙΚΟΛΑΟΣ</t>
  </si>
  <si>
    <t>201038</t>
  </si>
  <si>
    <t>ΓΕΝΙΚΟ ΛΥΚΕΙΟ ΒΡΟΝΤΑΔΟΥ (ΛΥΚΕΙΟ ΒΡΟΝΤΑΔΟΥ ΧΙΟΥ)</t>
  </si>
  <si>
    <t>ΚΑΡΑΤΖΑΣ</t>
  </si>
  <si>
    <t>ΚΩΝΣΤΑΝΤΙΝΟΣ</t>
  </si>
  <si>
    <t>221761</t>
  </si>
  <si>
    <t>1ο ΕΠΑΛ ΧΙΟΥ (ΕΜΠΟΡΙΚΗ ΣΧΟΛΗ)-ΠΡΩΗΝ 1ο ΤΕΕ ΧΙΟΥ</t>
  </si>
  <si>
    <t>ΠΑΚΛΑΤΖΟΓΛΟΥ</t>
  </si>
  <si>
    <t>ΣΟΦΙΑ</t>
  </si>
  <si>
    <t>ΒΙΚΤΩΡ</t>
  </si>
  <si>
    <t>722759</t>
  </si>
  <si>
    <t>Β΄ ΧΙΟΥ (Δ.Ε.)</t>
  </si>
  <si>
    <t>ΠΕ02</t>
  </si>
  <si>
    <t>ΦΙΛΟΛΟΓΟΙ</t>
  </si>
  <si>
    <t>ΒΟΥΤΣΙΚΙΔΟΥ</t>
  </si>
  <si>
    <t>ΖΩΗ</t>
  </si>
  <si>
    <t>ΣΤΕΦΑΝΟΣ</t>
  </si>
  <si>
    <t>709578</t>
  </si>
  <si>
    <t>ΛΙΒΑΝΕΙΟ (ΓΥΜΝΑΣΙΟ ΚΑΡΔΑΜΥΛΩΝ)</t>
  </si>
  <si>
    <t>ΓΕΩΡΓΟΥΛΑΣ</t>
  </si>
  <si>
    <t>ΗΛΙΑΣ</t>
  </si>
  <si>
    <t>722866</t>
  </si>
  <si>
    <t>ΓΡΗΓΟΡΙΑΔΟΥ</t>
  </si>
  <si>
    <t>ΠΗΝΕΛΟΠΗ</t>
  </si>
  <si>
    <t>ΔΗΜΗΤΡΙΟΣ</t>
  </si>
  <si>
    <t>722974</t>
  </si>
  <si>
    <t>ΔΡΙΤΣΑ</t>
  </si>
  <si>
    <t>ΑΓΓΕΛΙΚΗ</t>
  </si>
  <si>
    <t>702630</t>
  </si>
  <si>
    <t>ΗΜΕΡΗΣΙΟ ΓΕΝΙΚΟ ΛΥΚΕΙΟ ΚΑΛΛΙΜΑΣΙΑΣ ΧΙΟΥ</t>
  </si>
  <si>
    <t>ΚΑΛΑΪΤΖΗ</t>
  </si>
  <si>
    <t>ΜΑΡΙΑΝΘΗ</t>
  </si>
  <si>
    <t>703463</t>
  </si>
  <si>
    <t>ΗΜΕΡΗΣΙΟ ΓΥΜΝΑΣΙΟ ΚΑΛΑΜΩΤΗΣ</t>
  </si>
  <si>
    <t>ΚΑΡΑΦΩΤΗ</t>
  </si>
  <si>
    <t>ΕΛΕΝΗ</t>
  </si>
  <si>
    <t>ΑΛΚΙΒΙΑΔΗΣ</t>
  </si>
  <si>
    <t>722918</t>
  </si>
  <si>
    <t>ΚΟΤΣΑΝΙΤΗ</t>
  </si>
  <si>
    <t>ΜΑΡΙΑ</t>
  </si>
  <si>
    <t>ΚΩΝΣΤ</t>
  </si>
  <si>
    <t>710557</t>
  </si>
  <si>
    <t>ΚΟΥΝΕΛΗΣ</t>
  </si>
  <si>
    <t>ΜΙΧΑΗΛ</t>
  </si>
  <si>
    <t>709657</t>
  </si>
  <si>
    <t>2ο ΛΥΚΕΙΟ ΧΙΟΥ (ΛΙΒΑΝΕΙΟΝ)</t>
  </si>
  <si>
    <t>ΚΟΥΤΣΟΥ</t>
  </si>
  <si>
    <t>ΟΛΓΑ</t>
  </si>
  <si>
    <t>ΧΡΗΣΤΟΣ</t>
  </si>
  <si>
    <t>722984</t>
  </si>
  <si>
    <t>ΚΩΣΤΙΔΗ</t>
  </si>
  <si>
    <t>ΜΕΛΠΟΜΕΝΗ</t>
  </si>
  <si>
    <t>ΑΝΔΡΕΑΣ</t>
  </si>
  <si>
    <t>710298</t>
  </si>
  <si>
    <t>ΜΥΡΩΝΑΚΗ</t>
  </si>
  <si>
    <t>ΚΩΝΣΤΑΝΤΙΝΑ</t>
  </si>
  <si>
    <t>710377</t>
  </si>
  <si>
    <t>ΤΑΣΚΑ</t>
  </si>
  <si>
    <t>723020</t>
  </si>
  <si>
    <t>ΤΟΥΡΛΗΣ</t>
  </si>
  <si>
    <t>222666</t>
  </si>
  <si>
    <t>ΛΙΒΑΝΕΙΟ (ΛΥΚΕΙΟ ΚΑΡΔΑΜΥΛΩΝ)</t>
  </si>
  <si>
    <t>ΤΣΟΡΒΑΣ</t>
  </si>
  <si>
    <t>226892</t>
  </si>
  <si>
    <t>ΧΑΒΙΑΡΑΣ</t>
  </si>
  <si>
    <t>ΑΘΑΝΑΣΙΟΣ</t>
  </si>
  <si>
    <t>722990</t>
  </si>
  <si>
    <t>ΠΕ03</t>
  </si>
  <si>
    <t>ΜΑΘΗΜΑΤΙΚΟΙ</t>
  </si>
  <si>
    <t>ΑΓΓΟΥΛΕΣ</t>
  </si>
  <si>
    <t>ΕΜΜΑΝΟΥΗΛ</t>
  </si>
  <si>
    <t>ΙΩΑΝΝΗΣ</t>
  </si>
  <si>
    <t>222794</t>
  </si>
  <si>
    <t>ΑΣΚΟΛΙΔΗΣ</t>
  </si>
  <si>
    <t>222818</t>
  </si>
  <si>
    <t>ΕΣΠΕΡΙΝΟ ΓΥΜΝΑΣΙΟ ΧΙΟΥ</t>
  </si>
  <si>
    <t>ΔΙΑΜΑΝΤΑΣ</t>
  </si>
  <si>
    <t>197677</t>
  </si>
  <si>
    <t>ΒΙΕΡΑ</t>
  </si>
  <si>
    <t>700495</t>
  </si>
  <si>
    <t>ΔΕΣΠΟΙΝΑ</t>
  </si>
  <si>
    <t>ΑΝΤΩΝΙΟΣ</t>
  </si>
  <si>
    <t>1ο ΓΥΜΝΑΣΙΟ ΒΟΛΙΣΣΟΥ ΧΙΟΥ</t>
  </si>
  <si>
    <t>ΚΑΜΠΕΛΗ</t>
  </si>
  <si>
    <t>ΠΕΤΡΟΥΛΑ</t>
  </si>
  <si>
    <t>ΡΟΒΕΡΤΟΣ</t>
  </si>
  <si>
    <t>723297</t>
  </si>
  <si>
    <t>ΚΟΥΦΟΠΑΝΤΕΛΗΣ</t>
  </si>
  <si>
    <t>217980</t>
  </si>
  <si>
    <t>3ο ΓΥΜΝΑΣΙΟ ΧΙΟΥ (Ο ΑΔΑΜΑΝΤΙΟΣ ΚΟΡΑΗΣ)</t>
  </si>
  <si>
    <t>ΜΟΝΙΟΥΚΑΣ</t>
  </si>
  <si>
    <t>ΦΩΤΙΟΣ</t>
  </si>
  <si>
    <t>212814</t>
  </si>
  <si>
    <t>ΕΣΠΕΡΙΝΟ ΕΠΑΛ ΧΙΟΥ</t>
  </si>
  <si>
    <t>ΜΟΥΖΑΚΙΤΗΣ</t>
  </si>
  <si>
    <t>218066</t>
  </si>
  <si>
    <t>ΠΑΝΤΕΛΑΚΗ</t>
  </si>
  <si>
    <t>723240</t>
  </si>
  <si>
    <t>ΡΙΤΣΟΥ</t>
  </si>
  <si>
    <t>ΑΝΘΙΜΟΣ</t>
  </si>
  <si>
    <t>218189</t>
  </si>
  <si>
    <t>ΤΟΜΑΖΟΣ</t>
  </si>
  <si>
    <t>ΣΤΑΜΑΤΙΟΣ</t>
  </si>
  <si>
    <t>209985</t>
  </si>
  <si>
    <t>ΧΑΨΑ</t>
  </si>
  <si>
    <t>197969</t>
  </si>
  <si>
    <t>ΗΜΕΡΗΣΙΟ ΓΥΜΝΑΣΙΟ ΚΑΛΛΙΜΑΣΙΑΣ ΧΙΟΥ</t>
  </si>
  <si>
    <t>ΠΕ04.01</t>
  </si>
  <si>
    <t>ΦΥΣΙΚΟΙ</t>
  </si>
  <si>
    <t>ΑΡΒΑΝΙΤΑΚΗ</t>
  </si>
  <si>
    <t>ΜΑΡΙΑΝΝΑ</t>
  </si>
  <si>
    <t>225744</t>
  </si>
  <si>
    <t>1ο ΓΥΜΝΑΣΙΟ ΧΙΟΥ (ΓΥΜΝΑΣΙΟ ΧΙΟΥ)</t>
  </si>
  <si>
    <t>ΒΑΣΙΛΑΚΗ</t>
  </si>
  <si>
    <t>ΑΡΓΥΡΙΟΣ</t>
  </si>
  <si>
    <t>207172</t>
  </si>
  <si>
    <t>ΚΟΙΝΟΥΣΗΣ</t>
  </si>
  <si>
    <t>213169</t>
  </si>
  <si>
    <t>ΠΑΠΑΝΙΚΟΛΑΟΥ</t>
  </si>
  <si>
    <t>ΠΑΝΑΓΙΩΤΗΣ</t>
  </si>
  <si>
    <t>723431</t>
  </si>
  <si>
    <t>ΣΟΪΛΕΜΕΣ</t>
  </si>
  <si>
    <t>ΤΡΙΑΝΤΑΦΥΛΛΟΣ</t>
  </si>
  <si>
    <t>723459</t>
  </si>
  <si>
    <t>ΦΩΚΑΣ</t>
  </si>
  <si>
    <t>723453</t>
  </si>
  <si>
    <t>ΠΕ04.02</t>
  </si>
  <si>
    <t>ΧΗΜΙΚΟΙ</t>
  </si>
  <si>
    <t>ΓΚΟΓΚΟΣ</t>
  </si>
  <si>
    <t>ΑΠΟΣΤΟΛΟΣ</t>
  </si>
  <si>
    <t>723534</t>
  </si>
  <si>
    <t>ΞΕΝΙΔΗΣ</t>
  </si>
  <si>
    <t>723535</t>
  </si>
  <si>
    <t>ΠΕ04.04</t>
  </si>
  <si>
    <t>ΒΙΟΛΟΓΟΙ</t>
  </si>
  <si>
    <t>ΠΑΤΟΥΝΑΣ</t>
  </si>
  <si>
    <t>ΟΔΥΣΣΕΑΣ</t>
  </si>
  <si>
    <t>712722</t>
  </si>
  <si>
    <t>ΠΕ05</t>
  </si>
  <si>
    <t>ΓΑΛΛΙΚΗΣ ΦΙΛΟΛΟΓΙΑΣ</t>
  </si>
  <si>
    <t>ΖΓΚΟΖΕΛΣΚΑ</t>
  </si>
  <si>
    <t>ΜΑΡΓΑΡΙΤΑ</t>
  </si>
  <si>
    <t>ΕΝΤΜΟΥΝΤ</t>
  </si>
  <si>
    <t>223898</t>
  </si>
  <si>
    <t>ΚΑΛΟΥΠΗΣ</t>
  </si>
  <si>
    <t>190300</t>
  </si>
  <si>
    <t>ΚΑΡΟΥΛΙΑ</t>
  </si>
  <si>
    <t>ΑΘΗΝΑ</t>
  </si>
  <si>
    <t>ΜΑΡΚΟΣ</t>
  </si>
  <si>
    <t>723928</t>
  </si>
  <si>
    <t>ΛΕΩΝ</t>
  </si>
  <si>
    <t>ΝΕΦΕΛΗ</t>
  </si>
  <si>
    <t>223941</t>
  </si>
  <si>
    <t>ΕΥΑΓΓΕΛΟΣ</t>
  </si>
  <si>
    <t>ΣΟΥΤΟΥ</t>
  </si>
  <si>
    <t>213557</t>
  </si>
  <si>
    <t>ΠΕ06</t>
  </si>
  <si>
    <t>ΑΓΓΛΙΚΗΣ ΦΙΛΟΛΟΓΙΑΣ</t>
  </si>
  <si>
    <t>ΑΝΑΣΤΑΣΟΠΟΥΛΟΣ</t>
  </si>
  <si>
    <t>216772</t>
  </si>
  <si>
    <t>ΑΠΑΖΙΔΟΥ</t>
  </si>
  <si>
    <t>ΓΕΩΡΓΙΑ</t>
  </si>
  <si>
    <t>219189</t>
  </si>
  <si>
    <t>ΓΕΜΕΛΟΥ</t>
  </si>
  <si>
    <t>ΣΤΥΛΙΑΝΟΣ</t>
  </si>
  <si>
    <t>198464</t>
  </si>
  <si>
    <t>ΓΕΩΡΓΟΥΛΗ</t>
  </si>
  <si>
    <t>ΣΤΑΜΑΤΙΑ</t>
  </si>
  <si>
    <t>193927</t>
  </si>
  <si>
    <t>2ο ΓΥΜΝΑΣΙΟ ΧΙΟΥ</t>
  </si>
  <si>
    <t>ΠΑΠΑΒΑΣΙΛΕΙΟΥ</t>
  </si>
  <si>
    <t>213865</t>
  </si>
  <si>
    <t>ΠΡΟΔΡΟΜΟΥ</t>
  </si>
  <si>
    <t>210622</t>
  </si>
  <si>
    <t>ΡΟΥΠΑΚΑ</t>
  </si>
  <si>
    <t>ΣΤΑΥΡΙΑΝΗ</t>
  </si>
  <si>
    <t>224235</t>
  </si>
  <si>
    <t>ΣΚΑΠΙΝΑΚΗ</t>
  </si>
  <si>
    <t>ΕΥΣΤΡΑΤΙΟΣ</t>
  </si>
  <si>
    <t>203439</t>
  </si>
  <si>
    <t>1ο ΕΠΑΛ ΚΑΡΔΑΜΥΛΩΝ (ΛΙΒΑΝΕΙΟ) -ΠΡΩΗΝ ΤΕΕ ΚΑΡΔΑΜΥΛΩΝ</t>
  </si>
  <si>
    <t>ΠΕ08</t>
  </si>
  <si>
    <t>ΚΑΛΩΝ ΤΕΧΝΩΝ</t>
  </si>
  <si>
    <t>ΛΑΜΠΡΕΤΣΑ</t>
  </si>
  <si>
    <t>ΔΗΜΗΤΡΑ</t>
  </si>
  <si>
    <t>724427</t>
  </si>
  <si>
    <t>ΠΕ11</t>
  </si>
  <si>
    <t>ΦΥΣΙΚΗΣ ΑΓΩΓΗΣ</t>
  </si>
  <si>
    <t>ΑΘΑΝΑΣΙΑΔΟΥ</t>
  </si>
  <si>
    <t>ΕΥΑΝΘΙΑ</t>
  </si>
  <si>
    <t>226009</t>
  </si>
  <si>
    <t>ΓΕΩΡΓΟΥΛΑ</t>
  </si>
  <si>
    <t>ΒΑΣΙΛΙΚΗ</t>
  </si>
  <si>
    <t>227841</t>
  </si>
  <si>
    <t>ΚΑΡΑΠΑΝΑΓΙΩΤΟΥ</t>
  </si>
  <si>
    <t>ΑΙΚΑΤΕΡΙΝΗ</t>
  </si>
  <si>
    <t>214523</t>
  </si>
  <si>
    <t>ΚΟΥΜΠΑΡΟΣ</t>
  </si>
  <si>
    <t>ΠΡΟΚΟΠΙΟΣ</t>
  </si>
  <si>
    <t>703952</t>
  </si>
  <si>
    <t>ΚΟΥΡΤΕΣΗΣ</t>
  </si>
  <si>
    <t>ΔΗΜΟΣ</t>
  </si>
  <si>
    <t>190550</t>
  </si>
  <si>
    <t>ΠΑΣΧΑΛΙΔΟΥ</t>
  </si>
  <si>
    <t>ΠΑΡΘΕΝΑ</t>
  </si>
  <si>
    <t>225121</t>
  </si>
  <si>
    <t>ΠΕΤΡΗΣ</t>
  </si>
  <si>
    <t>208237</t>
  </si>
  <si>
    <t>ΤΡΙΑΝΤΑΦΥΛΛΙΔΟΥ</t>
  </si>
  <si>
    <t>ΚΥΡΙΑΚΗ</t>
  </si>
  <si>
    <t>700852</t>
  </si>
  <si>
    <t>ΧΑΛΙΛΗ</t>
  </si>
  <si>
    <t>ΣΤΕΛΛΑ</t>
  </si>
  <si>
    <t>225230</t>
  </si>
  <si>
    <t>1ο ΕΠΑΛ ΒΡΟΝΤΑΔΟΥ (ΤΕΕ ΒΡΟΝΤΑΔΟΥ)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</si>
  <si>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</si>
  <si>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</si>
  <si>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</si>
  <si>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</si>
  <si>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</si>
  <si>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</si>
  <si>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</si>
  <si>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ΠΕ80</t>
  </si>
  <si>
    <t>ΟΙΚΟΝΟΜΙΑΣ</t>
  </si>
  <si>
    <t>ΔΑΝΤΣΗΣ</t>
  </si>
  <si>
    <t>ΘΕΟΔΩΡΟΣ</t>
  </si>
  <si>
    <t>ΠΑΣΧΑΛΗΣ</t>
  </si>
  <si>
    <t>719108</t>
  </si>
  <si>
    <t>ΗΜΕΡΗΣΙΟ ΓΥΜΝΑΣΙΟ ΟΙΝΟΥΣΣΩΝ</t>
  </si>
  <si>
    <t>ΛΟΥΚΑΚΗ</t>
  </si>
  <si>
    <t>ΜΑΛΒΙΝΑ</t>
  </si>
  <si>
    <t>ΧΑΡΑΛΑΜΠΟΣ</t>
  </si>
  <si>
    <t>208750</t>
  </si>
  <si>
    <t>ΜΠΟΥΡΜΑΣ</t>
  </si>
  <si>
    <t>224735</t>
  </si>
  <si>
    <t>ΠΕ81</t>
  </si>
  <si>
    <t>ΠΟΛ.ΜΗΧΑΝΙΚΩΝ - ΑΡΧΙΤΕΚΤΟΝΩΝ</t>
  </si>
  <si>
    <t>ΒΑΣΙΛΕΛΗ</t>
  </si>
  <si>
    <t>ΠΑΡΑΣΚΕΥΗ</t>
  </si>
  <si>
    <t>ΣΤΑΥΡΟΣ</t>
  </si>
  <si>
    <t>704155</t>
  </si>
  <si>
    <t>ΓΙΑΝΝΟΥΛΟΥ</t>
  </si>
  <si>
    <t>214916</t>
  </si>
  <si>
    <t>ΠΕ82</t>
  </si>
  <si>
    <t>ΜΗΧΑΝΟΛΟΓΩΝ</t>
  </si>
  <si>
    <t>ΓΑΦΟΥ</t>
  </si>
  <si>
    <t>ΕΛΕΥΘΕΡΙΑ</t>
  </si>
  <si>
    <t>191694</t>
  </si>
  <si>
    <t>ΠΑΠΑΔΗΜΗΤΡΙΟΥ</t>
  </si>
  <si>
    <t>229818</t>
  </si>
  <si>
    <t>ΠΕ83</t>
  </si>
  <si>
    <t>ΗΛΕΚΤΡΟΛΟΓΩΝ</t>
  </si>
  <si>
    <t>ΝΕΟΥ</t>
  </si>
  <si>
    <t>199511</t>
  </si>
  <si>
    <t>ΠΑΝΤΑΖΗ</t>
  </si>
  <si>
    <t>ΕΥΔΟΚΙΑ</t>
  </si>
  <si>
    <t>194797</t>
  </si>
  <si>
    <t>ΠΕ84</t>
  </si>
  <si>
    <t>ΗΛΕΚΤΡΟΝΙΚΩΝ</t>
  </si>
  <si>
    <t>ΜΑΛΗΣ</t>
  </si>
  <si>
    <t>ΣΑΒΒΑΣ</t>
  </si>
  <si>
    <t>215059</t>
  </si>
  <si>
    <t>ΠΕ86</t>
  </si>
  <si>
    <t>ΠΛΗΡΟΦΟΡΙΚΗΣ</t>
  </si>
  <si>
    <t>ΓΙΑΝΝΑΚΟΥΛΙΑΣ</t>
  </si>
  <si>
    <t>216877</t>
  </si>
  <si>
    <t>ΕΠΙΤΡΟΠΑΚΗ</t>
  </si>
  <si>
    <t>216044</t>
  </si>
  <si>
    <t>ΚΑΡΚΑΛΟΥ</t>
  </si>
  <si>
    <t>ΑΛΕΚΑ-ΧΡΥΣΟΒ</t>
  </si>
  <si>
    <t>199878</t>
  </si>
  <si>
    <t>ΚΕΦΑΛΑΣ</t>
  </si>
  <si>
    <t>ΔΗΜΟΣΘΕΝΗΣ</t>
  </si>
  <si>
    <t>210876</t>
  </si>
  <si>
    <t>ΛΕΟΝΤΑΡΑΣ</t>
  </si>
  <si>
    <t>200822</t>
  </si>
  <si>
    <t>ΜΑΝΩΛΑΚΗ</t>
  </si>
  <si>
    <t>ΧΡΥΣΩ</t>
  </si>
  <si>
    <t>215558</t>
  </si>
  <si>
    <t>ΠΙΤΣΑΡΗΣ</t>
  </si>
  <si>
    <t>229541</t>
  </si>
  <si>
    <t>ΣΜΥΡΝΙΟΥΔΗΣ</t>
  </si>
  <si>
    <t>182188</t>
  </si>
  <si>
    <t>ΣΤΕΦΑΝΟΥ</t>
  </si>
  <si>
    <t>ΣΩΤΗΡΙΟΣ</t>
  </si>
  <si>
    <t>178247</t>
  </si>
  <si>
    <t>ΕΥΣΤΑΘΙΟΣ</t>
  </si>
  <si>
    <t>188191</t>
  </si>
  <si>
    <t>ΤΕ02.02</t>
  </si>
  <si>
    <t>ΜΗΧΑΝΟΛΟΓΟΙ</t>
  </si>
  <si>
    <t>ΠΑΠΑΔΟΠΟΥΛΟΥ</t>
  </si>
  <si>
    <t>ΜΕΝΕΛΑΟΣ</t>
  </si>
  <si>
    <t>729619</t>
  </si>
  <si>
    <t>ΚΩΣΤΑΛΟΣ</t>
  </si>
  <si>
    <t>ΚΩΣΤΑΚΗΣ</t>
  </si>
  <si>
    <t>ΣΑΡΡΗ</t>
  </si>
  <si>
    <t>ΑΝΤΩΝΙΑ</t>
  </si>
  <si>
    <t>ΚΟΥΝΕΛΗ</t>
  </si>
  <si>
    <t>ΒΑΣΙΛΕΙΑ</t>
  </si>
  <si>
    <t>712781</t>
  </si>
  <si>
    <t>ΤΣΙΛΙΓΚΡΙΑΝ-ΣΙΔΕΡΙΑΔΗΣ</t>
  </si>
  <si>
    <t>ΚΥΡΙΑΚΟΣ</t>
  </si>
  <si>
    <t>ΑΑΡΩΝ</t>
  </si>
  <si>
    <t>719143</t>
  </si>
  <si>
    <t>ΧΙΟΥ</t>
  </si>
  <si>
    <t>Α' ΧΙΟΥ</t>
  </si>
  <si>
    <t>ΠΑΝΤΕΛΑΣ</t>
  </si>
  <si>
    <t>ΕΥΑΓΓΕΛΙΝΟΣ</t>
  </si>
  <si>
    <t>ΑΙΜΙΛΙΑΝΟΣ</t>
  </si>
  <si>
    <t>ΔΙΕΥΘΥΝΣΗΣ Δ.Ε. ΧΙΟΥ (ΑΠΌ ΜΕΤΑΘΕΣΗ ΑΠΌ Δ' ΑΘΗΝΑΣ)</t>
  </si>
  <si>
    <t>ΠΕΤΡΟΥ</t>
  </si>
  <si>
    <t>ΘΕΟΧΑΡΗΣ</t>
  </si>
  <si>
    <t>Β' ΧΙΟΥ</t>
  </si>
  <si>
    <t>ΣΥΝΟΛΟ ΜΟΡΙΩΝ</t>
  </si>
  <si>
    <t>ΣΧΟΛΙΚΟ ΕΤΟΣ: 2022-2023</t>
  </si>
  <si>
    <r>
      <t>Α΄ ΧΙΟΥ (Δ.Ε.) (</t>
    </r>
    <r>
      <rPr>
        <b/>
        <sz val="8"/>
        <color rgb="FF000000"/>
        <rFont val="Arial"/>
        <family val="2"/>
        <charset val="161"/>
      </rPr>
      <t>ΑΠΌ ΜΕΤΑΘΕΣΗ ΑΠΌ Δ' ΑΘΗΝΑΣ</t>
    </r>
    <r>
      <rPr>
        <sz val="8"/>
        <color rgb="FF000000"/>
        <rFont val="Arial"/>
        <family val="2"/>
        <charset val="161"/>
      </rPr>
      <t>)</t>
    </r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</si>
  <si>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Β' ΔΩΔΕΚΑΝΗΣΟΥ</t>
    </r>
    <r>
      <rPr>
        <sz val="8"/>
        <color rgb="FF000000"/>
        <rFont val="Arial"/>
        <family val="2"/>
        <charset val="161"/>
      </rPr>
      <t>)</t>
    </r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</si>
  <si>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Β' ΧΙΟΥ</t>
    </r>
    <r>
      <rPr>
        <sz val="8"/>
        <color rgb="FF000000"/>
        <rFont val="Arial"/>
        <family val="2"/>
        <charset val="161"/>
      </rPr>
      <t>)</t>
    </r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</si>
  <si>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Δ' ΔΩΔΕΚΑΝΗΣΟΥ</t>
    </r>
    <r>
      <rPr>
        <sz val="8"/>
        <color rgb="FF000000"/>
        <rFont val="Arial"/>
        <family val="2"/>
        <charset val="161"/>
      </rPr>
      <t>)</t>
    </r>
  </si>
  <si>
    <t>ΠΙΝΑΚΑΣ ΜΟΡΙΟΔΟΤΗΣΗΣ ΑΙΤΟΥΝΤΩΝ ΕΚΠΑΙΔΕΥΤΙΚΩΝ Δ.Ε. ΓΙΑ ΒΕΛΤΙΩΣΗ Ή ΓΙΑ ΟΡΙΣΤΙΚΗ ΤΟΠΟΘΕΤΗΣΗ</t>
  </si>
  <si>
    <t>Ο ΠΙΝΑΚΑΣ ΠΕΡΙΛΑΜΒΑΝΕΙ ΚΑΙ ΟΣΟΥΣ ΕΚΠΑΙΔΕΥΤΙΚΟΥΣ ΠΗΡΑΝ ΜΕΤΑΘΕΣΗ ΣΤΗΝ ΠΕΡΙΟΧΗ Α' ΧΙΟΥ</t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</si>
  <si>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ΑΙΤΩΛΟΑΚΑΡΝΑΝΙΑ</t>
    </r>
    <r>
      <rPr>
        <sz val="8"/>
        <color rgb="FF000000"/>
        <rFont val="Arial"/>
        <family val="2"/>
        <charset val="161"/>
      </rPr>
      <t>)</t>
    </r>
  </si>
  <si>
    <t>Ο ΠΙΝΑΚΑΣ ΠΕΡΙΛΑΜΒΑΝΕΙ ΚΑΙ ΟΣΟΥΣ ΕΚΠΑΙΔΕΥΤΙΚΟΥΣ ΠΗΡΑΝ ΜΕΤΑΘΕΣΗ ΣΤΗΝ ΠΕΡΙΟΧΗ Β' ΧΙΟΥ</t>
  </si>
  <si>
    <t>ΓΚΟΥΦΑ</t>
  </si>
  <si>
    <t>ΚΑΝΕΛΛΑ</t>
  </si>
  <si>
    <t>706235</t>
  </si>
  <si>
    <t>ΖΙΩΓΑ</t>
  </si>
  <si>
    <t>721706</t>
  </si>
  <si>
    <t>ΚΑΛΟΓΕΡΟΠΟΥΛΟΣ</t>
  </si>
  <si>
    <t>721654</t>
  </si>
  <si>
    <t>ΜΑΪΣΤΡΕΛΛΗ</t>
  </si>
  <si>
    <t>ΚΛΕΟΝΙΚΗ</t>
  </si>
  <si>
    <t>721720</t>
  </si>
  <si>
    <t>ΜΠΑΛΩΜΕΝΟΥ</t>
  </si>
  <si>
    <t>ΕΥΘΥΜΙΑ</t>
  </si>
  <si>
    <t>721704</t>
  </si>
  <si>
    <t>ΡΟΥΤΣΙΑ</t>
  </si>
  <si>
    <t>721713</t>
  </si>
  <si>
    <t>ΣΙΣΚΟΥ</t>
  </si>
  <si>
    <t>ΠΟΛΥΧΡΟΝΗΣ</t>
  </si>
  <si>
    <t>721719</t>
  </si>
  <si>
    <t>ΧΑΤΖΗΤΡΥΦΩΝΟΣ</t>
  </si>
  <si>
    <t>ΕΛΙΣΣΑΒΕΤ</t>
  </si>
  <si>
    <t>721689</t>
  </si>
  <si>
    <t>ΒΟΥΡΒΟΥΡΗ</t>
  </si>
  <si>
    <t>ΛΕΜΟΝΙΑ</t>
  </si>
  <si>
    <t>ΛΟΥΚΑΣ</t>
  </si>
  <si>
    <t>721734</t>
  </si>
  <si>
    <t>ΚΑΒΟΥΡΑ</t>
  </si>
  <si>
    <t>225710</t>
  </si>
  <si>
    <t>ΚΟΥΤΗ</t>
  </si>
  <si>
    <t>ΕΥΑΓΓΕΛΙΑ</t>
  </si>
  <si>
    <t>721974</t>
  </si>
  <si>
    <t>ΠΕ88.01</t>
  </si>
  <si>
    <t>ΓΕΩΠΟΝΟΙ</t>
  </si>
  <si>
    <t>ΑΓΟΥΛΑ</t>
  </si>
  <si>
    <t>ΣΤΕΡΙΑΝΗ</t>
  </si>
  <si>
    <t>722049</t>
  </si>
  <si>
    <t>A' XIOY</t>
  </si>
  <si>
    <t>ΠΙΝΑΚΑΣ ΜΟΡΙΟΔΟΤΗΣΗΣ ΑΙΤΟΥΝΤΩΝ ΕΚΠΑΙΔΕΥΤΙΚΩΝ Δ.Ε. ΓΙΑ ΒΕΛΤΙΩΣΗ Ή ΓΙΑ ΟΡΙΣΤΙΚΗ ΤΟΠΟΘΕΤΗΣΗ ΣΤΗΝ ΕΑΕ</t>
  </si>
  <si>
    <t>ΛΑΙΜΟΔΕΤΗ</t>
  </si>
  <si>
    <t>ΕΥΓΕΝΙΑ</t>
  </si>
  <si>
    <t>ΓΑΒΡΙΗΛ</t>
  </si>
  <si>
    <t>ΣΤΟΥΠΑΚΗΣ</t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</si>
  <si>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Δ' ΔΩΔΕΚΑΝΗΣΟΥ</t>
    </r>
    <r>
      <rPr>
        <sz val="8"/>
        <color rgb="FF000000"/>
        <rFont val="Arial"/>
      </rPr>
      <t>)</t>
    </r>
  </si>
  <si>
    <r>
      <t>ΔΙΕΥΘΥΝΣΗΣ Δ.Ε. ΧΙΟΥ (</t>
    </r>
    <r>
      <rPr>
        <b/>
        <sz val="8"/>
        <color rgb="FF000000"/>
        <rFont val="Arial"/>
        <family val="2"/>
        <charset val="161"/>
      </rPr>
      <t>ΑΠΌ ΜΕΤΑΘΕΣΗ ΑΠΌ Α' ΔΩΔΕΚΑΝΗΣΟΥ</t>
    </r>
    <r>
      <rPr>
        <sz val="8"/>
        <color rgb="FF000000"/>
        <rFont val="Arial"/>
        <family val="2"/>
        <charset val="161"/>
      </rPr>
      <t>)</t>
    </r>
  </si>
  <si>
    <t>ΠΕ21</t>
  </si>
  <si>
    <t>ΘΕΡΑΠΕΥΤΩΝ ΛΟΓΟΥ</t>
  </si>
  <si>
    <t>ΠΡΙΦΤΗ</t>
  </si>
  <si>
    <t>ΑΡΕΤΗ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</si>
</sst>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87CEEB"/>
      </patternFill>
    </fill>
    <fill>
      <patternFill patternType="solid">
        <fgColor theme="4" tint="0.59999389629810485"/>
        <bgColor rgb="FF7B68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7CEE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DCDC"/>
      <color rgb="FFBE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showGridLines="0" tabSelected="1" topLeftCell="A64" zoomScale="75" zoomScaleNormal="75" workbookViewId="0">
      <selection activeCell="E57" sqref="E57"/>
    </sheetView>
  </sheetViews>
  <sheetFormatPr defaultRowHeight="36.75" customHeight="1" outlineLevelRow="1" x14ac:dyDescent="0.25"/>
  <cols>
    <col min="1" max="1" width="3.7109375" bestFit="1" customWidth="1"/>
    <col min="2" max="2" width="16.140625" customWidth="1"/>
    <col min="3" max="3" width="8.140625" customWidth="1"/>
    <col min="4" max="4" width="13.140625" bestFit="1" customWidth="1"/>
    <col min="5" max="5" width="16.140625" customWidth="1"/>
    <col min="6" max="6" width="8.140625" customWidth="1"/>
    <col min="7" max="7" width="10.85546875" customWidth="1"/>
    <col min="8" max="8" width="0" hidden="1" customWidth="1"/>
    <col min="9" max="9" width="8.140625" customWidth="1"/>
    <col min="10" max="10" width="13.42578125" customWidth="1"/>
    <col min="11" max="16" width="6.7109375" customWidth="1"/>
    <col min="17" max="17" width="13.42578125" customWidth="1"/>
    <col min="18" max="18" width="6.7109375" customWidth="1"/>
    <col min="19" max="19" width="13.42578125" customWidth="1"/>
    <col min="20" max="20" width="6.7109375" customWidth="1"/>
  </cols>
  <sheetData>
    <row r="1" spans="1:21" ht="27" customHeight="1" outlineLevel="1" x14ac:dyDescent="0.25">
      <c r="A1" s="29" t="s">
        <v>353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30" customHeight="1" outlineLevel="1" x14ac:dyDescent="0.25">
      <c r="A2" s="29" t="s">
        <v>354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30.75" customHeight="1" outlineLevel="1" x14ac:dyDescent="0.25">
      <c r="A3" s="29" t="s">
        <v>348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36.75" customHeight="1" x14ac:dyDescent="0.25">
      <c r="A4" s="24" t="s">
        <v>2</v>
      </c>
      <c r="B4" s="25"/>
      <c r="C4" s="25"/>
      <c r="D4" s="10" t="s">
        <v>3</v>
      </c>
      <c r="E4" s="24" t="s">
        <v>4</v>
      </c>
      <c r="F4" s="25"/>
      <c r="G4" s="26" t="s">
        <v>1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ht="36.75" customHeight="1" x14ac:dyDescent="0.25">
      <c r="A5" s="8" t="s">
        <v>5</v>
      </c>
      <c r="B5" s="32" t="s">
        <v>6</v>
      </c>
      <c r="C5" s="33"/>
      <c r="D5" s="8" t="s">
        <v>7</v>
      </c>
      <c r="E5" s="8" t="s">
        <v>8</v>
      </c>
      <c r="F5" s="8" t="s">
        <v>9</v>
      </c>
      <c r="G5" s="32" t="s">
        <v>10</v>
      </c>
      <c r="H5" s="33"/>
      <c r="I5" s="33"/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347</v>
      </c>
    </row>
    <row r="6" spans="1:21" ht="36.75" customHeight="1" x14ac:dyDescent="0.25">
      <c r="A6" s="1">
        <v>1</v>
      </c>
      <c r="B6" s="22" t="s">
        <v>22</v>
      </c>
      <c r="C6" s="23"/>
      <c r="D6" s="1" t="s">
        <v>23</v>
      </c>
      <c r="E6" s="1" t="s">
        <v>24</v>
      </c>
      <c r="F6" s="1" t="s">
        <v>25</v>
      </c>
      <c r="G6" s="22" t="s">
        <v>26</v>
      </c>
      <c r="H6" s="23"/>
      <c r="I6" s="23"/>
      <c r="J6" s="1" t="s">
        <v>27</v>
      </c>
      <c r="K6" s="1">
        <v>55</v>
      </c>
      <c r="L6" s="1">
        <v>155.65</v>
      </c>
      <c r="M6" s="1">
        <v>0</v>
      </c>
      <c r="N6" s="1">
        <v>0</v>
      </c>
      <c r="O6" s="1">
        <v>0</v>
      </c>
      <c r="P6" s="1">
        <v>210.65</v>
      </c>
      <c r="Q6" s="3" t="s">
        <v>338</v>
      </c>
      <c r="R6" s="1">
        <v>4</v>
      </c>
      <c r="S6" s="1"/>
      <c r="T6" s="1">
        <v>0</v>
      </c>
      <c r="U6" s="7">
        <f>SUM(P6,R6,T6)</f>
        <v>214.65</v>
      </c>
    </row>
    <row r="7" spans="1:21" ht="36.75" customHeight="1" x14ac:dyDescent="0.25">
      <c r="A7" s="1">
        <v>2</v>
      </c>
      <c r="B7" s="22" t="s">
        <v>32</v>
      </c>
      <c r="C7" s="23"/>
      <c r="D7" s="1" t="s">
        <v>33</v>
      </c>
      <c r="E7" s="1" t="s">
        <v>34</v>
      </c>
      <c r="F7" s="1" t="s">
        <v>35</v>
      </c>
      <c r="G7" s="22" t="s">
        <v>36</v>
      </c>
      <c r="H7" s="23"/>
      <c r="I7" s="23"/>
      <c r="J7" s="1" t="s">
        <v>27</v>
      </c>
      <c r="K7" s="1">
        <v>58.95</v>
      </c>
      <c r="L7" s="1">
        <v>118.45</v>
      </c>
      <c r="M7" s="1">
        <v>4</v>
      </c>
      <c r="N7" s="1">
        <v>0</v>
      </c>
      <c r="O7" s="1">
        <v>0</v>
      </c>
      <c r="P7" s="1">
        <v>181.4</v>
      </c>
      <c r="Q7" s="3" t="s">
        <v>338</v>
      </c>
      <c r="R7" s="1">
        <v>4</v>
      </c>
      <c r="S7" s="1"/>
      <c r="T7" s="1">
        <v>0</v>
      </c>
      <c r="U7" s="7">
        <f>SUM(P7,R7,T7)</f>
        <v>185.4</v>
      </c>
    </row>
    <row r="8" spans="1:21" ht="36.75" customHeight="1" x14ac:dyDescent="0.25">
      <c r="A8" s="1">
        <v>3</v>
      </c>
      <c r="B8" s="22" t="s">
        <v>28</v>
      </c>
      <c r="C8" s="23"/>
      <c r="D8" s="1" t="s">
        <v>29</v>
      </c>
      <c r="E8" s="1" t="s">
        <v>24</v>
      </c>
      <c r="F8" s="1" t="s">
        <v>30</v>
      </c>
      <c r="G8" s="22" t="s">
        <v>31</v>
      </c>
      <c r="H8" s="23"/>
      <c r="I8" s="23"/>
      <c r="J8" s="1" t="s">
        <v>27</v>
      </c>
      <c r="K8" s="1">
        <v>54.37</v>
      </c>
      <c r="L8" s="1">
        <v>116.74</v>
      </c>
      <c r="M8" s="1">
        <v>0</v>
      </c>
      <c r="N8" s="1">
        <v>0</v>
      </c>
      <c r="O8" s="1">
        <v>0</v>
      </c>
      <c r="P8" s="1">
        <v>171.11</v>
      </c>
      <c r="Q8" s="3" t="s">
        <v>338</v>
      </c>
      <c r="R8" s="1">
        <v>4</v>
      </c>
      <c r="S8" s="1"/>
      <c r="T8" s="1">
        <v>0</v>
      </c>
      <c r="U8" s="7">
        <f>SUM(P8,R8,T8)</f>
        <v>175.11</v>
      </c>
    </row>
    <row r="9" spans="1:21" ht="36.75" customHeight="1" x14ac:dyDescent="0.25">
      <c r="A9" s="1">
        <v>4</v>
      </c>
      <c r="B9" s="36" t="s">
        <v>327</v>
      </c>
      <c r="C9" s="34"/>
      <c r="D9" s="3" t="s">
        <v>34</v>
      </c>
      <c r="E9" s="3" t="s">
        <v>105</v>
      </c>
      <c r="F9" s="1">
        <v>309251</v>
      </c>
      <c r="G9" s="35" t="s">
        <v>351</v>
      </c>
      <c r="H9" s="23"/>
      <c r="I9" s="23"/>
      <c r="J9" s="1" t="s">
        <v>27</v>
      </c>
      <c r="K9" s="1">
        <v>35</v>
      </c>
      <c r="L9" s="1">
        <v>98.92</v>
      </c>
      <c r="M9" s="1">
        <v>0</v>
      </c>
      <c r="N9" s="1">
        <v>0</v>
      </c>
      <c r="O9" s="1">
        <v>0</v>
      </c>
      <c r="P9" s="1">
        <v>133.91999999999999</v>
      </c>
      <c r="Q9" s="3" t="s">
        <v>338</v>
      </c>
      <c r="R9" s="1">
        <v>4</v>
      </c>
      <c r="S9" s="1"/>
      <c r="T9" s="1">
        <v>0</v>
      </c>
      <c r="U9" s="7">
        <f>SUM(P9,R9,T9)</f>
        <v>137.91999999999999</v>
      </c>
    </row>
    <row r="10" spans="1:21" ht="36.75" customHeight="1" x14ac:dyDescent="0.25">
      <c r="A10" s="1">
        <v>5</v>
      </c>
      <c r="B10" s="22" t="s">
        <v>37</v>
      </c>
      <c r="C10" s="23"/>
      <c r="D10" s="1" t="s">
        <v>38</v>
      </c>
      <c r="E10" s="1" t="s">
        <v>24</v>
      </c>
      <c r="F10" s="1" t="s">
        <v>39</v>
      </c>
      <c r="G10" s="22" t="s">
        <v>40</v>
      </c>
      <c r="H10" s="23"/>
      <c r="I10" s="23"/>
      <c r="J10" s="1" t="s">
        <v>27</v>
      </c>
      <c r="K10" s="1">
        <v>37.5</v>
      </c>
      <c r="L10" s="1">
        <v>74.63</v>
      </c>
      <c r="M10" s="1">
        <v>0</v>
      </c>
      <c r="N10" s="1">
        <v>0</v>
      </c>
      <c r="O10" s="1">
        <v>0</v>
      </c>
      <c r="P10" s="1">
        <v>112.13</v>
      </c>
      <c r="Q10" s="3" t="s">
        <v>338</v>
      </c>
      <c r="R10" s="1">
        <v>4</v>
      </c>
      <c r="S10" s="1"/>
      <c r="T10" s="1">
        <v>0</v>
      </c>
      <c r="U10" s="7">
        <f>SUM(P10,R10,T10)</f>
        <v>116.13</v>
      </c>
    </row>
    <row r="11" spans="1:21" ht="36.75" customHeight="1" x14ac:dyDescent="0.25">
      <c r="A11" s="24" t="s">
        <v>2</v>
      </c>
      <c r="B11" s="25"/>
      <c r="C11" s="25"/>
      <c r="D11" s="10" t="s">
        <v>46</v>
      </c>
      <c r="E11" s="24" t="s">
        <v>47</v>
      </c>
      <c r="F11" s="25"/>
      <c r="G11" s="26" t="s">
        <v>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</row>
    <row r="12" spans="1:21" ht="36.75" customHeight="1" x14ac:dyDescent="0.25">
      <c r="A12" s="8" t="s">
        <v>5</v>
      </c>
      <c r="B12" s="32" t="s">
        <v>6</v>
      </c>
      <c r="C12" s="33"/>
      <c r="D12" s="8" t="s">
        <v>7</v>
      </c>
      <c r="E12" s="8" t="s">
        <v>8</v>
      </c>
      <c r="F12" s="8" t="s">
        <v>9</v>
      </c>
      <c r="G12" s="32" t="s">
        <v>10</v>
      </c>
      <c r="H12" s="33"/>
      <c r="I12" s="33"/>
      <c r="J12" s="8" t="s">
        <v>11</v>
      </c>
      <c r="K12" s="8" t="s">
        <v>12</v>
      </c>
      <c r="L12" s="8" t="s">
        <v>13</v>
      </c>
      <c r="M12" s="8" t="s">
        <v>14</v>
      </c>
      <c r="N12" s="8" t="s">
        <v>15</v>
      </c>
      <c r="O12" s="8" t="s">
        <v>16</v>
      </c>
      <c r="P12" s="8" t="s">
        <v>17</v>
      </c>
      <c r="Q12" s="8" t="s">
        <v>18</v>
      </c>
      <c r="R12" s="8" t="s">
        <v>19</v>
      </c>
      <c r="S12" s="8" t="s">
        <v>20</v>
      </c>
      <c r="T12" s="8" t="s">
        <v>21</v>
      </c>
      <c r="U12" s="8" t="s">
        <v>347</v>
      </c>
    </row>
    <row r="13" spans="1:21" ht="36.75" customHeight="1" x14ac:dyDescent="0.25">
      <c r="A13" s="1">
        <v>1</v>
      </c>
      <c r="B13" s="19" t="s">
        <v>93</v>
      </c>
      <c r="C13" s="20"/>
      <c r="D13" s="1" t="s">
        <v>24</v>
      </c>
      <c r="E13" s="1" t="s">
        <v>38</v>
      </c>
      <c r="F13" s="1" t="s">
        <v>94</v>
      </c>
      <c r="G13" s="19" t="s">
        <v>95</v>
      </c>
      <c r="H13" s="21"/>
      <c r="I13" s="20"/>
      <c r="J13" s="1" t="s">
        <v>27</v>
      </c>
      <c r="K13" s="1">
        <v>39.58</v>
      </c>
      <c r="L13" s="1">
        <v>110.83</v>
      </c>
      <c r="M13" s="1">
        <v>4</v>
      </c>
      <c r="N13" s="1">
        <v>2</v>
      </c>
      <c r="O13" s="1">
        <v>8</v>
      </c>
      <c r="P13" s="1">
        <v>162.41</v>
      </c>
      <c r="Q13" s="3" t="s">
        <v>339</v>
      </c>
      <c r="R13" s="1">
        <v>4</v>
      </c>
      <c r="S13" s="3" t="s">
        <v>339</v>
      </c>
      <c r="T13" s="1">
        <v>4</v>
      </c>
      <c r="U13" s="7">
        <f t="shared" ref="U13:U28" si="0">SUM(P13,R13,T13)</f>
        <v>170.41</v>
      </c>
    </row>
    <row r="14" spans="1:21" ht="36.75" customHeight="1" x14ac:dyDescent="0.25">
      <c r="A14" s="1">
        <v>2</v>
      </c>
      <c r="B14" s="19" t="s">
        <v>76</v>
      </c>
      <c r="C14" s="20"/>
      <c r="D14" s="1" t="s">
        <v>77</v>
      </c>
      <c r="E14" s="1" t="s">
        <v>38</v>
      </c>
      <c r="F14" s="1" t="s">
        <v>78</v>
      </c>
      <c r="G14" s="19" t="s">
        <v>79</v>
      </c>
      <c r="H14" s="21"/>
      <c r="I14" s="20"/>
      <c r="J14" s="1" t="s">
        <v>27</v>
      </c>
      <c r="K14" s="1">
        <v>30</v>
      </c>
      <c r="L14" s="1">
        <v>115.45</v>
      </c>
      <c r="M14" s="1">
        <v>4</v>
      </c>
      <c r="N14" s="1">
        <v>1</v>
      </c>
      <c r="O14" s="1">
        <v>4</v>
      </c>
      <c r="P14" s="1">
        <v>153.44999999999999</v>
      </c>
      <c r="Q14" s="3" t="s">
        <v>339</v>
      </c>
      <c r="R14" s="1">
        <v>4</v>
      </c>
      <c r="S14" s="3" t="s">
        <v>339</v>
      </c>
      <c r="T14" s="1">
        <v>4</v>
      </c>
      <c r="U14" s="7">
        <f t="shared" si="0"/>
        <v>161.44999999999999</v>
      </c>
    </row>
    <row r="15" spans="1:21" ht="36.75" customHeight="1" x14ac:dyDescent="0.25">
      <c r="A15" s="13">
        <v>3</v>
      </c>
      <c r="B15" s="19" t="s">
        <v>60</v>
      </c>
      <c r="C15" s="20"/>
      <c r="D15" s="1" t="s">
        <v>61</v>
      </c>
      <c r="E15" s="1" t="s">
        <v>34</v>
      </c>
      <c r="F15" s="1" t="s">
        <v>62</v>
      </c>
      <c r="G15" s="19" t="s">
        <v>63</v>
      </c>
      <c r="H15" s="21"/>
      <c r="I15" s="20"/>
      <c r="J15" s="1" t="s">
        <v>27</v>
      </c>
      <c r="K15" s="1">
        <v>36.25</v>
      </c>
      <c r="L15" s="1">
        <v>110.9</v>
      </c>
      <c r="M15" s="1">
        <v>0</v>
      </c>
      <c r="N15" s="1">
        <v>0</v>
      </c>
      <c r="O15" s="1">
        <v>0</v>
      </c>
      <c r="P15" s="1">
        <v>147.15</v>
      </c>
      <c r="Q15" s="3" t="s">
        <v>339</v>
      </c>
      <c r="R15" s="1">
        <v>4</v>
      </c>
      <c r="S15" s="1"/>
      <c r="T15" s="1">
        <v>0</v>
      </c>
      <c r="U15" s="7">
        <f t="shared" si="0"/>
        <v>151.15</v>
      </c>
    </row>
    <row r="16" spans="1:21" ht="36.75" customHeight="1" x14ac:dyDescent="0.25">
      <c r="A16" s="13">
        <v>4</v>
      </c>
      <c r="B16" s="19" t="s">
        <v>48</v>
      </c>
      <c r="C16" s="20"/>
      <c r="D16" s="1" t="s">
        <v>49</v>
      </c>
      <c r="E16" s="1" t="s">
        <v>50</v>
      </c>
      <c r="F16" s="1" t="s">
        <v>51</v>
      </c>
      <c r="G16" s="19" t="s">
        <v>52</v>
      </c>
      <c r="H16" s="21"/>
      <c r="I16" s="20"/>
      <c r="J16" s="1" t="s">
        <v>27</v>
      </c>
      <c r="K16" s="1">
        <v>32.5</v>
      </c>
      <c r="L16" s="1">
        <v>104.55</v>
      </c>
      <c r="M16" s="1">
        <v>0</v>
      </c>
      <c r="N16" s="1">
        <v>0</v>
      </c>
      <c r="O16" s="1">
        <v>0</v>
      </c>
      <c r="P16" s="1">
        <v>137.05000000000001</v>
      </c>
      <c r="Q16" s="1"/>
      <c r="R16" s="1">
        <v>0</v>
      </c>
      <c r="S16" s="1"/>
      <c r="T16" s="1">
        <v>0</v>
      </c>
      <c r="U16" s="7">
        <f t="shared" si="0"/>
        <v>137.05000000000001</v>
      </c>
    </row>
    <row r="17" spans="1:21" ht="36.75" customHeight="1" x14ac:dyDescent="0.25">
      <c r="A17" s="13">
        <v>5</v>
      </c>
      <c r="B17" s="19" t="s">
        <v>96</v>
      </c>
      <c r="C17" s="20"/>
      <c r="D17" s="1" t="s">
        <v>34</v>
      </c>
      <c r="E17" s="1" t="s">
        <v>58</v>
      </c>
      <c r="F17" s="1" t="s">
        <v>97</v>
      </c>
      <c r="G17" s="19" t="s">
        <v>63</v>
      </c>
      <c r="H17" s="21"/>
      <c r="I17" s="20"/>
      <c r="J17" s="1" t="s">
        <v>27</v>
      </c>
      <c r="K17" s="1">
        <v>37.909999999999997</v>
      </c>
      <c r="L17" s="1">
        <v>83.12</v>
      </c>
      <c r="M17" s="1">
        <v>4</v>
      </c>
      <c r="N17" s="1">
        <v>1</v>
      </c>
      <c r="O17" s="1">
        <v>4</v>
      </c>
      <c r="P17" s="1">
        <v>129.03</v>
      </c>
      <c r="Q17" s="3" t="s">
        <v>339</v>
      </c>
      <c r="R17" s="1">
        <v>4</v>
      </c>
      <c r="S17" s="1"/>
      <c r="T17" s="1">
        <v>0</v>
      </c>
      <c r="U17" s="7">
        <f t="shared" si="0"/>
        <v>133.03</v>
      </c>
    </row>
    <row r="18" spans="1:21" ht="36.75" customHeight="1" x14ac:dyDescent="0.25">
      <c r="A18" s="13">
        <v>6</v>
      </c>
      <c r="B18" s="19" t="s">
        <v>64</v>
      </c>
      <c r="C18" s="20"/>
      <c r="D18" s="1" t="s">
        <v>65</v>
      </c>
      <c r="E18" s="1" t="s">
        <v>34</v>
      </c>
      <c r="F18" s="1" t="s">
        <v>66</v>
      </c>
      <c r="G18" s="19" t="s">
        <v>67</v>
      </c>
      <c r="H18" s="21"/>
      <c r="I18" s="20"/>
      <c r="J18" s="1" t="s">
        <v>27</v>
      </c>
      <c r="K18" s="1">
        <v>27.5</v>
      </c>
      <c r="L18" s="1">
        <v>88.81</v>
      </c>
      <c r="M18" s="1">
        <v>4</v>
      </c>
      <c r="N18" s="1">
        <v>1</v>
      </c>
      <c r="O18" s="1">
        <v>4</v>
      </c>
      <c r="P18" s="1">
        <v>124.31</v>
      </c>
      <c r="Q18" s="3" t="s">
        <v>339</v>
      </c>
      <c r="R18" s="1">
        <v>4</v>
      </c>
      <c r="S18" s="3" t="s">
        <v>339</v>
      </c>
      <c r="T18" s="1">
        <v>4</v>
      </c>
      <c r="U18" s="7">
        <f t="shared" si="0"/>
        <v>132.31</v>
      </c>
    </row>
    <row r="19" spans="1:21" ht="36.75" customHeight="1" x14ac:dyDescent="0.25">
      <c r="A19" s="13">
        <v>7</v>
      </c>
      <c r="B19" s="36" t="s">
        <v>329</v>
      </c>
      <c r="C19" s="34"/>
      <c r="D19" s="3" t="s">
        <v>330</v>
      </c>
      <c r="E19" s="3" t="s">
        <v>34</v>
      </c>
      <c r="F19" s="1">
        <v>710846</v>
      </c>
      <c r="G19" s="36" t="s">
        <v>352</v>
      </c>
      <c r="H19" s="21"/>
      <c r="I19" s="20"/>
      <c r="J19" s="1" t="s">
        <v>27</v>
      </c>
      <c r="K19" s="1">
        <v>14.58</v>
      </c>
      <c r="L19" s="1">
        <v>68.78</v>
      </c>
      <c r="M19" s="1">
        <v>4</v>
      </c>
      <c r="N19" s="1">
        <v>3</v>
      </c>
      <c r="O19" s="1">
        <v>14</v>
      </c>
      <c r="P19" s="1">
        <v>101.36</v>
      </c>
      <c r="Q19" s="3" t="s">
        <v>339</v>
      </c>
      <c r="R19" s="1">
        <v>4</v>
      </c>
      <c r="S19" s="3" t="s">
        <v>339</v>
      </c>
      <c r="T19" s="1">
        <v>4</v>
      </c>
      <c r="U19" s="7">
        <f t="shared" si="0"/>
        <v>109.36</v>
      </c>
    </row>
    <row r="20" spans="1:21" ht="36.75" customHeight="1" x14ac:dyDescent="0.25">
      <c r="A20" s="13">
        <v>8</v>
      </c>
      <c r="B20" s="19" t="s">
        <v>72</v>
      </c>
      <c r="C20" s="20"/>
      <c r="D20" s="1" t="s">
        <v>73</v>
      </c>
      <c r="E20" s="1" t="s">
        <v>74</v>
      </c>
      <c r="F20" s="1" t="s">
        <v>75</v>
      </c>
      <c r="G20" s="19" t="s">
        <v>0</v>
      </c>
      <c r="H20" s="21"/>
      <c r="I20" s="20"/>
      <c r="J20" s="1" t="s">
        <v>27</v>
      </c>
      <c r="K20" s="1">
        <v>21.25</v>
      </c>
      <c r="L20" s="1">
        <v>50.04</v>
      </c>
      <c r="M20" s="1">
        <v>4</v>
      </c>
      <c r="N20" s="1">
        <v>1</v>
      </c>
      <c r="O20" s="1">
        <v>4</v>
      </c>
      <c r="P20" s="1">
        <v>79.290000000000006</v>
      </c>
      <c r="Q20" s="1"/>
      <c r="R20" s="1">
        <v>0</v>
      </c>
      <c r="S20" s="1"/>
      <c r="T20" s="1">
        <v>0</v>
      </c>
      <c r="U20" s="7">
        <f t="shared" si="0"/>
        <v>79.290000000000006</v>
      </c>
    </row>
    <row r="21" spans="1:21" ht="36.75" customHeight="1" x14ac:dyDescent="0.25">
      <c r="A21" s="13">
        <v>9</v>
      </c>
      <c r="B21" s="19" t="s">
        <v>88</v>
      </c>
      <c r="C21" s="20"/>
      <c r="D21" s="1" t="s">
        <v>89</v>
      </c>
      <c r="E21" s="1" t="s">
        <v>24</v>
      </c>
      <c r="F21" s="1" t="s">
        <v>90</v>
      </c>
      <c r="G21" s="19" t="s">
        <v>0</v>
      </c>
      <c r="H21" s="21"/>
      <c r="I21" s="20"/>
      <c r="J21" s="1" t="s">
        <v>27</v>
      </c>
      <c r="K21" s="1">
        <v>18.12</v>
      </c>
      <c r="L21" s="1">
        <v>34.049999999999997</v>
      </c>
      <c r="M21" s="1">
        <v>0</v>
      </c>
      <c r="N21" s="1">
        <v>0</v>
      </c>
      <c r="O21" s="1">
        <v>0</v>
      </c>
      <c r="P21" s="1">
        <v>52.17</v>
      </c>
      <c r="Q21" s="1"/>
      <c r="R21" s="1">
        <v>0</v>
      </c>
      <c r="S21" s="1"/>
      <c r="T21" s="1">
        <v>0</v>
      </c>
      <c r="U21" s="7">
        <f t="shared" si="0"/>
        <v>52.17</v>
      </c>
    </row>
    <row r="22" spans="1:21" ht="36.75" customHeight="1" x14ac:dyDescent="0.25">
      <c r="A22" s="13">
        <v>10</v>
      </c>
      <c r="B22" s="19" t="s">
        <v>91</v>
      </c>
      <c r="C22" s="20"/>
      <c r="D22" s="1" t="s">
        <v>73</v>
      </c>
      <c r="E22" s="1" t="s">
        <v>38</v>
      </c>
      <c r="F22" s="1" t="s">
        <v>92</v>
      </c>
      <c r="G22" s="19" t="s">
        <v>0</v>
      </c>
      <c r="H22" s="21"/>
      <c r="I22" s="20"/>
      <c r="J22" s="1" t="s">
        <v>27</v>
      </c>
      <c r="K22" s="1">
        <v>17.91</v>
      </c>
      <c r="L22" s="1">
        <v>30.75</v>
      </c>
      <c r="M22" s="1">
        <v>0</v>
      </c>
      <c r="N22" s="1">
        <v>0</v>
      </c>
      <c r="O22" s="1">
        <v>0</v>
      </c>
      <c r="P22" s="1">
        <v>48.66</v>
      </c>
      <c r="Q22" s="1"/>
      <c r="R22" s="1">
        <v>0</v>
      </c>
      <c r="S22" s="1"/>
      <c r="T22" s="1">
        <v>0</v>
      </c>
      <c r="U22" s="7">
        <f>SUM(P22,R22,T22)</f>
        <v>48.66</v>
      </c>
    </row>
    <row r="23" spans="1:21" ht="36.75" customHeight="1" x14ac:dyDescent="0.25">
      <c r="A23" s="13">
        <v>11</v>
      </c>
      <c r="B23" s="19" t="s">
        <v>53</v>
      </c>
      <c r="C23" s="20"/>
      <c r="D23" s="1" t="s">
        <v>54</v>
      </c>
      <c r="E23" s="1" t="s">
        <v>34</v>
      </c>
      <c r="F23" s="1" t="s">
        <v>55</v>
      </c>
      <c r="G23" s="19" t="s">
        <v>0</v>
      </c>
      <c r="H23" s="21"/>
      <c r="I23" s="20"/>
      <c r="J23" s="1" t="s">
        <v>27</v>
      </c>
      <c r="K23" s="1">
        <v>6.87</v>
      </c>
      <c r="L23" s="1">
        <v>19.649999999999999</v>
      </c>
      <c r="M23" s="1">
        <v>4</v>
      </c>
      <c r="N23" s="1">
        <v>1</v>
      </c>
      <c r="O23" s="1">
        <v>4</v>
      </c>
      <c r="P23" s="1">
        <v>34.520000000000003</v>
      </c>
      <c r="Q23" s="3" t="s">
        <v>339</v>
      </c>
      <c r="R23" s="1">
        <v>4</v>
      </c>
      <c r="S23" s="3" t="s">
        <v>339</v>
      </c>
      <c r="T23" s="1">
        <v>4</v>
      </c>
      <c r="U23" s="7">
        <f t="shared" si="0"/>
        <v>42.52</v>
      </c>
    </row>
    <row r="24" spans="1:21" ht="36.75" customHeight="1" x14ac:dyDescent="0.25">
      <c r="A24" s="13">
        <v>12</v>
      </c>
      <c r="B24" s="19" t="s">
        <v>68</v>
      </c>
      <c r="C24" s="20"/>
      <c r="D24" s="1" t="s">
        <v>69</v>
      </c>
      <c r="E24" s="1" t="s">
        <v>70</v>
      </c>
      <c r="F24" s="1" t="s">
        <v>71</v>
      </c>
      <c r="G24" s="19" t="s">
        <v>0</v>
      </c>
      <c r="H24" s="21"/>
      <c r="I24" s="20"/>
      <c r="J24" s="1" t="s">
        <v>27</v>
      </c>
      <c r="K24" s="1">
        <v>6.66</v>
      </c>
      <c r="L24" s="1">
        <v>30.32</v>
      </c>
      <c r="M24" s="1">
        <v>0</v>
      </c>
      <c r="N24" s="1">
        <v>0</v>
      </c>
      <c r="O24" s="1">
        <v>0</v>
      </c>
      <c r="P24" s="1">
        <v>36.979999999999997</v>
      </c>
      <c r="Q24" s="1"/>
      <c r="R24" s="1">
        <v>0</v>
      </c>
      <c r="S24" s="1"/>
      <c r="T24" s="1">
        <v>0</v>
      </c>
      <c r="U24" s="7">
        <f>SUM(P24,R24,T24)</f>
        <v>36.979999999999997</v>
      </c>
    </row>
    <row r="25" spans="1:21" ht="36.75" customHeight="1" x14ac:dyDescent="0.25">
      <c r="A25" s="13">
        <v>13</v>
      </c>
      <c r="B25" s="19" t="s">
        <v>56</v>
      </c>
      <c r="C25" s="20"/>
      <c r="D25" s="1" t="s">
        <v>57</v>
      </c>
      <c r="E25" s="1" t="s">
        <v>58</v>
      </c>
      <c r="F25" s="1" t="s">
        <v>59</v>
      </c>
      <c r="G25" s="19" t="s">
        <v>0</v>
      </c>
      <c r="H25" s="21"/>
      <c r="I25" s="20"/>
      <c r="J25" s="1" t="s">
        <v>27</v>
      </c>
      <c r="K25" s="1">
        <v>10.62</v>
      </c>
      <c r="L25" s="1">
        <v>19.649999999999999</v>
      </c>
      <c r="M25" s="1">
        <v>4</v>
      </c>
      <c r="N25" s="1">
        <v>0</v>
      </c>
      <c r="O25" s="1">
        <v>0</v>
      </c>
      <c r="P25" s="1">
        <v>34.270000000000003</v>
      </c>
      <c r="Q25" s="1"/>
      <c r="R25" s="1">
        <v>0</v>
      </c>
      <c r="S25" s="1"/>
      <c r="T25" s="1">
        <v>0</v>
      </c>
      <c r="U25" s="7">
        <f t="shared" si="0"/>
        <v>34.270000000000003</v>
      </c>
    </row>
    <row r="26" spans="1:21" ht="36.75" customHeight="1" x14ac:dyDescent="0.25">
      <c r="A26" s="13">
        <v>14</v>
      </c>
      <c r="B26" s="19" t="s">
        <v>84</v>
      </c>
      <c r="C26" s="20"/>
      <c r="D26" s="1" t="s">
        <v>85</v>
      </c>
      <c r="E26" s="1" t="s">
        <v>86</v>
      </c>
      <c r="F26" s="1" t="s">
        <v>87</v>
      </c>
      <c r="G26" s="19" t="s">
        <v>0</v>
      </c>
      <c r="H26" s="21"/>
      <c r="I26" s="20"/>
      <c r="J26" s="1" t="s">
        <v>27</v>
      </c>
      <c r="K26" s="1">
        <v>7.29</v>
      </c>
      <c r="L26" s="1">
        <v>17.829999999999998</v>
      </c>
      <c r="M26" s="1">
        <v>0</v>
      </c>
      <c r="N26" s="1">
        <v>0</v>
      </c>
      <c r="O26" s="1">
        <v>0</v>
      </c>
      <c r="P26" s="1">
        <v>25.12</v>
      </c>
      <c r="Q26" s="1"/>
      <c r="R26" s="1">
        <v>0</v>
      </c>
      <c r="S26" s="1"/>
      <c r="T26" s="1">
        <v>0</v>
      </c>
      <c r="U26" s="7">
        <f t="shared" si="0"/>
        <v>25.12</v>
      </c>
    </row>
    <row r="27" spans="1:21" ht="36.75" customHeight="1" x14ac:dyDescent="0.25">
      <c r="A27" s="13">
        <v>15</v>
      </c>
      <c r="B27" s="19" t="s">
        <v>80</v>
      </c>
      <c r="C27" s="20"/>
      <c r="D27" s="1" t="s">
        <v>81</v>
      </c>
      <c r="E27" s="1" t="s">
        <v>82</v>
      </c>
      <c r="F27" s="1" t="s">
        <v>83</v>
      </c>
      <c r="G27" s="19" t="s">
        <v>0</v>
      </c>
      <c r="H27" s="21"/>
      <c r="I27" s="20"/>
      <c r="J27" s="1" t="s">
        <v>27</v>
      </c>
      <c r="K27" s="1">
        <v>8.5399999999999991</v>
      </c>
      <c r="L27" s="1">
        <v>10.07</v>
      </c>
      <c r="M27" s="1">
        <v>4</v>
      </c>
      <c r="N27" s="1">
        <v>0</v>
      </c>
      <c r="O27" s="1">
        <v>0</v>
      </c>
      <c r="P27" s="1">
        <v>22.61</v>
      </c>
      <c r="Q27" s="1"/>
      <c r="R27" s="1">
        <v>0</v>
      </c>
      <c r="S27" s="1"/>
      <c r="T27" s="1">
        <v>0</v>
      </c>
      <c r="U27" s="7">
        <f t="shared" si="0"/>
        <v>22.61</v>
      </c>
    </row>
    <row r="28" spans="1:21" ht="36.75" customHeight="1" x14ac:dyDescent="0.25">
      <c r="A28" s="13">
        <v>16</v>
      </c>
      <c r="B28" s="19" t="s">
        <v>98</v>
      </c>
      <c r="C28" s="20"/>
      <c r="D28" s="1" t="s">
        <v>24</v>
      </c>
      <c r="E28" s="1" t="s">
        <v>99</v>
      </c>
      <c r="F28" s="1" t="s">
        <v>100</v>
      </c>
      <c r="G28" s="19" t="s">
        <v>0</v>
      </c>
      <c r="H28" s="21"/>
      <c r="I28" s="20"/>
      <c r="J28" s="1" t="s">
        <v>27</v>
      </c>
      <c r="K28" s="1">
        <v>5.83</v>
      </c>
      <c r="L28" s="1">
        <v>9.73</v>
      </c>
      <c r="M28" s="1">
        <v>0</v>
      </c>
      <c r="N28" s="1">
        <v>0</v>
      </c>
      <c r="O28" s="1">
        <v>0</v>
      </c>
      <c r="P28" s="1">
        <v>15.56</v>
      </c>
      <c r="Q28" s="1"/>
      <c r="R28" s="1">
        <v>0</v>
      </c>
      <c r="S28" s="1"/>
      <c r="T28" s="1">
        <v>0</v>
      </c>
      <c r="U28" s="7">
        <f t="shared" si="0"/>
        <v>15.56</v>
      </c>
    </row>
    <row r="29" spans="1:21" ht="36.75" customHeight="1" x14ac:dyDescent="0.25">
      <c r="A29" s="24" t="s">
        <v>2</v>
      </c>
      <c r="B29" s="25"/>
      <c r="C29" s="25"/>
      <c r="D29" s="10" t="s">
        <v>101</v>
      </c>
      <c r="E29" s="24" t="s">
        <v>102</v>
      </c>
      <c r="F29" s="25"/>
      <c r="G29" s="26" t="s">
        <v>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1:21" ht="36.75" customHeight="1" x14ac:dyDescent="0.25">
      <c r="A30" s="8" t="s">
        <v>5</v>
      </c>
      <c r="B30" s="32" t="s">
        <v>6</v>
      </c>
      <c r="C30" s="33"/>
      <c r="D30" s="8" t="s">
        <v>7</v>
      </c>
      <c r="E30" s="8" t="s">
        <v>8</v>
      </c>
      <c r="F30" s="8" t="s">
        <v>9</v>
      </c>
      <c r="G30" s="32" t="s">
        <v>10</v>
      </c>
      <c r="H30" s="33"/>
      <c r="I30" s="33"/>
      <c r="J30" s="8" t="s">
        <v>11</v>
      </c>
      <c r="K30" s="8" t="s">
        <v>12</v>
      </c>
      <c r="L30" s="8" t="s">
        <v>13</v>
      </c>
      <c r="M30" s="8" t="s">
        <v>14</v>
      </c>
      <c r="N30" s="8" t="s">
        <v>15</v>
      </c>
      <c r="O30" s="8" t="s">
        <v>16</v>
      </c>
      <c r="P30" s="8" t="s">
        <v>17</v>
      </c>
      <c r="Q30" s="8" t="s">
        <v>18</v>
      </c>
      <c r="R30" s="8" t="s">
        <v>19</v>
      </c>
      <c r="S30" s="8" t="s">
        <v>20</v>
      </c>
      <c r="T30" s="8" t="s">
        <v>21</v>
      </c>
      <c r="U30" s="8" t="s">
        <v>347</v>
      </c>
    </row>
    <row r="31" spans="1:21" ht="36.75" customHeight="1" x14ac:dyDescent="0.25">
      <c r="A31" s="1">
        <v>1</v>
      </c>
      <c r="B31" s="22" t="s">
        <v>121</v>
      </c>
      <c r="C31" s="23"/>
      <c r="D31" s="1" t="s">
        <v>38</v>
      </c>
      <c r="E31" s="1" t="s">
        <v>58</v>
      </c>
      <c r="F31" s="1" t="s">
        <v>122</v>
      </c>
      <c r="G31" s="22" t="s">
        <v>123</v>
      </c>
      <c r="H31" s="23"/>
      <c r="I31" s="23"/>
      <c r="J31" s="1" t="s">
        <v>27</v>
      </c>
      <c r="K31" s="1">
        <v>48.33</v>
      </c>
      <c r="L31" s="1">
        <v>167.46</v>
      </c>
      <c r="M31" s="1">
        <v>0</v>
      </c>
      <c r="N31" s="1">
        <v>0</v>
      </c>
      <c r="O31" s="1">
        <v>0</v>
      </c>
      <c r="P31" s="1">
        <v>215.79</v>
      </c>
      <c r="Q31" s="3" t="s">
        <v>339</v>
      </c>
      <c r="R31" s="1">
        <v>4</v>
      </c>
      <c r="S31" s="1"/>
      <c r="T31" s="1">
        <v>0</v>
      </c>
      <c r="U31" s="7">
        <f t="shared" ref="U31:U39" si="1">SUM(P31,R31,T31)</f>
        <v>219.79</v>
      </c>
    </row>
    <row r="32" spans="1:21" ht="36.75" customHeight="1" x14ac:dyDescent="0.25">
      <c r="A32" s="1">
        <v>2</v>
      </c>
      <c r="B32" s="22" t="s">
        <v>128</v>
      </c>
      <c r="C32" s="23"/>
      <c r="D32" s="1" t="s">
        <v>77</v>
      </c>
      <c r="E32" s="1" t="s">
        <v>38</v>
      </c>
      <c r="F32" s="1" t="s">
        <v>129</v>
      </c>
      <c r="G32" s="22" t="s">
        <v>116</v>
      </c>
      <c r="H32" s="23"/>
      <c r="I32" s="23"/>
      <c r="J32" s="1" t="s">
        <v>27</v>
      </c>
      <c r="K32" s="1">
        <v>41.04</v>
      </c>
      <c r="L32" s="1">
        <v>142.71</v>
      </c>
      <c r="M32" s="1">
        <v>4</v>
      </c>
      <c r="N32" s="1">
        <v>0</v>
      </c>
      <c r="O32" s="1">
        <v>0</v>
      </c>
      <c r="P32" s="1">
        <v>187.75</v>
      </c>
      <c r="Q32" s="3" t="s">
        <v>339</v>
      </c>
      <c r="R32" s="1">
        <v>4</v>
      </c>
      <c r="S32" s="1"/>
      <c r="T32" s="1">
        <v>0</v>
      </c>
      <c r="U32" s="7">
        <f t="shared" si="1"/>
        <v>191.75</v>
      </c>
    </row>
    <row r="33" spans="1:21" ht="36.75" customHeight="1" x14ac:dyDescent="0.25">
      <c r="A33" s="2">
        <v>3</v>
      </c>
      <c r="B33" s="22" t="s">
        <v>110</v>
      </c>
      <c r="C33" s="23"/>
      <c r="D33" s="1" t="s">
        <v>86</v>
      </c>
      <c r="E33" s="1" t="s">
        <v>34</v>
      </c>
      <c r="F33" s="1" t="s">
        <v>111</v>
      </c>
      <c r="G33" s="22" t="s">
        <v>31</v>
      </c>
      <c r="H33" s="23"/>
      <c r="I33" s="23"/>
      <c r="J33" s="1" t="s">
        <v>27</v>
      </c>
      <c r="K33" s="1">
        <v>50.62</v>
      </c>
      <c r="L33" s="1">
        <v>118.04</v>
      </c>
      <c r="M33" s="1">
        <v>4</v>
      </c>
      <c r="N33" s="1">
        <v>1</v>
      </c>
      <c r="O33" s="1">
        <v>4</v>
      </c>
      <c r="P33" s="1">
        <v>176.66</v>
      </c>
      <c r="Q33" s="3" t="s">
        <v>339</v>
      </c>
      <c r="R33" s="1">
        <v>4</v>
      </c>
      <c r="S33" s="3" t="s">
        <v>339</v>
      </c>
      <c r="T33" s="1">
        <v>4</v>
      </c>
      <c r="U33" s="7">
        <f t="shared" si="1"/>
        <v>184.66</v>
      </c>
    </row>
    <row r="34" spans="1:21" ht="36.75" customHeight="1" x14ac:dyDescent="0.25">
      <c r="A34" s="2">
        <v>4</v>
      </c>
      <c r="B34" s="22" t="s">
        <v>124</v>
      </c>
      <c r="C34" s="23"/>
      <c r="D34" s="1" t="s">
        <v>125</v>
      </c>
      <c r="E34" s="1" t="s">
        <v>115</v>
      </c>
      <c r="F34" s="1" t="s">
        <v>126</v>
      </c>
      <c r="G34" s="22" t="s">
        <v>127</v>
      </c>
      <c r="H34" s="23"/>
      <c r="I34" s="23"/>
      <c r="J34" s="1" t="s">
        <v>27</v>
      </c>
      <c r="K34" s="1">
        <v>42.5</v>
      </c>
      <c r="L34" s="1">
        <v>120</v>
      </c>
      <c r="M34" s="1">
        <v>4</v>
      </c>
      <c r="N34" s="1">
        <v>2</v>
      </c>
      <c r="O34" s="1">
        <v>8</v>
      </c>
      <c r="P34" s="1">
        <v>174.5</v>
      </c>
      <c r="Q34" s="3" t="s">
        <v>339</v>
      </c>
      <c r="R34" s="1">
        <v>4</v>
      </c>
      <c r="S34" s="3" t="s">
        <v>339</v>
      </c>
      <c r="T34" s="1">
        <v>4</v>
      </c>
      <c r="U34" s="7">
        <f t="shared" si="1"/>
        <v>182.5</v>
      </c>
    </row>
    <row r="35" spans="1:21" ht="36.75" customHeight="1" x14ac:dyDescent="0.25">
      <c r="A35" s="2">
        <v>5</v>
      </c>
      <c r="B35" s="22" t="s">
        <v>135</v>
      </c>
      <c r="C35" s="23"/>
      <c r="D35" s="1" t="s">
        <v>24</v>
      </c>
      <c r="E35" s="1" t="s">
        <v>136</v>
      </c>
      <c r="F35" s="1" t="s">
        <v>137</v>
      </c>
      <c r="G35" s="22" t="s">
        <v>63</v>
      </c>
      <c r="H35" s="23"/>
      <c r="I35" s="23"/>
      <c r="J35" s="1" t="s">
        <v>27</v>
      </c>
      <c r="K35" s="1">
        <v>47.08</v>
      </c>
      <c r="L35" s="1">
        <v>113.66</v>
      </c>
      <c r="M35" s="1">
        <v>4</v>
      </c>
      <c r="N35" s="1">
        <v>2</v>
      </c>
      <c r="O35" s="1">
        <v>8</v>
      </c>
      <c r="P35" s="1">
        <v>172.74</v>
      </c>
      <c r="Q35" s="3" t="s">
        <v>339</v>
      </c>
      <c r="R35" s="1">
        <v>4</v>
      </c>
      <c r="S35" s="3" t="s">
        <v>339</v>
      </c>
      <c r="T35" s="1">
        <v>4</v>
      </c>
      <c r="U35" s="7">
        <f t="shared" si="1"/>
        <v>180.74</v>
      </c>
    </row>
    <row r="36" spans="1:21" ht="36.75" customHeight="1" x14ac:dyDescent="0.25">
      <c r="A36" s="2">
        <v>6</v>
      </c>
      <c r="B36" s="22" t="s">
        <v>138</v>
      </c>
      <c r="C36" s="23"/>
      <c r="D36" s="1" t="s">
        <v>69</v>
      </c>
      <c r="E36" s="1" t="s">
        <v>34</v>
      </c>
      <c r="F36" s="1" t="s">
        <v>139</v>
      </c>
      <c r="G36" s="22" t="s">
        <v>140</v>
      </c>
      <c r="H36" s="23"/>
      <c r="I36" s="23"/>
      <c r="J36" s="1" t="s">
        <v>27</v>
      </c>
      <c r="K36" s="1">
        <v>66.45</v>
      </c>
      <c r="L36" s="1">
        <v>114.29</v>
      </c>
      <c r="M36" s="1">
        <v>0</v>
      </c>
      <c r="N36" s="1">
        <v>0</v>
      </c>
      <c r="O36" s="1">
        <v>0</v>
      </c>
      <c r="P36" s="1">
        <v>180.74</v>
      </c>
      <c r="Q36" s="1"/>
      <c r="R36" s="1">
        <v>0</v>
      </c>
      <c r="S36" s="1"/>
      <c r="T36" s="1">
        <v>0</v>
      </c>
      <c r="U36" s="7">
        <f t="shared" si="1"/>
        <v>180.74</v>
      </c>
    </row>
    <row r="37" spans="1:21" ht="36.75" customHeight="1" x14ac:dyDescent="0.25">
      <c r="A37" s="2">
        <v>7</v>
      </c>
      <c r="B37" s="22" t="s">
        <v>32</v>
      </c>
      <c r="C37" s="23"/>
      <c r="D37" s="1" t="s">
        <v>112</v>
      </c>
      <c r="E37" s="1" t="s">
        <v>105</v>
      </c>
      <c r="F37" s="1" t="s">
        <v>113</v>
      </c>
      <c r="G37" s="22" t="s">
        <v>0</v>
      </c>
      <c r="H37" s="23"/>
      <c r="I37" s="23"/>
      <c r="J37" s="1" t="s">
        <v>27</v>
      </c>
      <c r="K37" s="1">
        <v>33.950000000000003</v>
      </c>
      <c r="L37" s="1">
        <v>101.87</v>
      </c>
      <c r="M37" s="1">
        <v>4</v>
      </c>
      <c r="N37" s="1">
        <v>3</v>
      </c>
      <c r="O37" s="1">
        <v>14</v>
      </c>
      <c r="P37" s="1">
        <v>153.82</v>
      </c>
      <c r="Q37" s="3" t="s">
        <v>339</v>
      </c>
      <c r="R37" s="1">
        <v>4</v>
      </c>
      <c r="S37" s="3" t="s">
        <v>339</v>
      </c>
      <c r="T37" s="1">
        <v>4</v>
      </c>
      <c r="U37" s="7">
        <f t="shared" si="1"/>
        <v>161.82</v>
      </c>
    </row>
    <row r="38" spans="1:21" ht="36.75" customHeight="1" x14ac:dyDescent="0.25">
      <c r="A38" s="2">
        <v>8</v>
      </c>
      <c r="B38" s="22" t="s">
        <v>103</v>
      </c>
      <c r="C38" s="23"/>
      <c r="D38" s="1" t="s">
        <v>104</v>
      </c>
      <c r="E38" s="1" t="s">
        <v>105</v>
      </c>
      <c r="F38" s="1" t="s">
        <v>106</v>
      </c>
      <c r="G38" s="22" t="s">
        <v>0</v>
      </c>
      <c r="H38" s="23"/>
      <c r="I38" s="23"/>
      <c r="J38" s="1" t="s">
        <v>27</v>
      </c>
      <c r="K38" s="1">
        <v>45.83</v>
      </c>
      <c r="L38" s="1">
        <v>95.35</v>
      </c>
      <c r="M38" s="1">
        <v>4</v>
      </c>
      <c r="N38" s="1">
        <v>1</v>
      </c>
      <c r="O38" s="1">
        <v>4</v>
      </c>
      <c r="P38" s="1">
        <v>149.18</v>
      </c>
      <c r="Q38" s="3" t="s">
        <v>339</v>
      </c>
      <c r="R38" s="1">
        <v>4</v>
      </c>
      <c r="S38" s="3" t="s">
        <v>339</v>
      </c>
      <c r="T38" s="1">
        <v>4</v>
      </c>
      <c r="U38" s="7">
        <f t="shared" si="1"/>
        <v>157.18</v>
      </c>
    </row>
    <row r="39" spans="1:21" ht="36.75" customHeight="1" x14ac:dyDescent="0.25">
      <c r="A39" s="2">
        <v>9</v>
      </c>
      <c r="B39" s="22" t="s">
        <v>132</v>
      </c>
      <c r="C39" s="23"/>
      <c r="D39" s="1" t="s">
        <v>114</v>
      </c>
      <c r="E39" s="1" t="s">
        <v>133</v>
      </c>
      <c r="F39" s="1" t="s">
        <v>134</v>
      </c>
      <c r="G39" s="22" t="s">
        <v>67</v>
      </c>
      <c r="H39" s="23"/>
      <c r="I39" s="23"/>
      <c r="J39" s="1" t="s">
        <v>27</v>
      </c>
      <c r="K39" s="1">
        <v>45.83</v>
      </c>
      <c r="L39" s="1">
        <v>92.32</v>
      </c>
      <c r="M39" s="1">
        <v>4</v>
      </c>
      <c r="N39" s="1">
        <v>1</v>
      </c>
      <c r="O39" s="1">
        <v>4</v>
      </c>
      <c r="P39" s="1">
        <v>146.15</v>
      </c>
      <c r="Q39" s="3" t="s">
        <v>339</v>
      </c>
      <c r="R39" s="1">
        <v>4</v>
      </c>
      <c r="S39" s="3" t="s">
        <v>339</v>
      </c>
      <c r="T39" s="1">
        <v>4</v>
      </c>
      <c r="U39" s="7">
        <f t="shared" si="1"/>
        <v>154.15</v>
      </c>
    </row>
    <row r="40" spans="1:21" ht="36.75" customHeight="1" x14ac:dyDescent="0.25">
      <c r="A40" s="2">
        <v>10</v>
      </c>
      <c r="B40" s="22" t="s">
        <v>107</v>
      </c>
      <c r="C40" s="23"/>
      <c r="D40" s="1" t="s">
        <v>24</v>
      </c>
      <c r="E40" s="1" t="s">
        <v>82</v>
      </c>
      <c r="F40" s="1" t="s">
        <v>108</v>
      </c>
      <c r="G40" s="22" t="s">
        <v>109</v>
      </c>
      <c r="H40" s="23"/>
      <c r="I40" s="23"/>
      <c r="J40" s="1" t="s">
        <v>27</v>
      </c>
      <c r="K40" s="1">
        <v>37.909999999999997</v>
      </c>
      <c r="L40" s="1">
        <v>89.05</v>
      </c>
      <c r="M40" s="1">
        <v>4</v>
      </c>
      <c r="N40" s="1">
        <v>1</v>
      </c>
      <c r="O40" s="1">
        <v>4</v>
      </c>
      <c r="P40" s="1">
        <v>134.96</v>
      </c>
      <c r="Q40" s="3" t="s">
        <v>339</v>
      </c>
      <c r="R40" s="1">
        <v>4</v>
      </c>
      <c r="S40" s="3" t="s">
        <v>339</v>
      </c>
      <c r="T40" s="1">
        <v>4</v>
      </c>
      <c r="U40" s="7">
        <f t="shared" ref="U40:U43" si="2">SUM(P40,R40,T40)</f>
        <v>142.96</v>
      </c>
    </row>
    <row r="41" spans="1:21" ht="36.75" customHeight="1" x14ac:dyDescent="0.25">
      <c r="A41" s="2">
        <v>11</v>
      </c>
      <c r="B41" s="36" t="s">
        <v>328</v>
      </c>
      <c r="C41" s="34"/>
      <c r="D41" s="3" t="s">
        <v>105</v>
      </c>
      <c r="E41" s="3" t="s">
        <v>38</v>
      </c>
      <c r="F41" s="1">
        <v>711448</v>
      </c>
      <c r="G41" s="35" t="s">
        <v>351</v>
      </c>
      <c r="H41" s="23"/>
      <c r="I41" s="23"/>
      <c r="J41" s="1" t="s">
        <v>27</v>
      </c>
      <c r="K41" s="1">
        <v>16.66</v>
      </c>
      <c r="L41" s="1">
        <v>89.62</v>
      </c>
      <c r="M41" s="1">
        <v>4</v>
      </c>
      <c r="N41" s="1">
        <v>3</v>
      </c>
      <c r="O41" s="1">
        <v>14</v>
      </c>
      <c r="P41" s="1">
        <v>124.28</v>
      </c>
      <c r="Q41" s="3" t="s">
        <v>339</v>
      </c>
      <c r="R41" s="1">
        <v>4</v>
      </c>
      <c r="S41" s="3" t="s">
        <v>339</v>
      </c>
      <c r="T41" s="1">
        <v>4</v>
      </c>
      <c r="U41" s="7">
        <f>SUM(P41,R41,T41)</f>
        <v>132.28</v>
      </c>
    </row>
    <row r="42" spans="1:21" ht="36.75" customHeight="1" x14ac:dyDescent="0.25">
      <c r="A42" s="2">
        <v>12</v>
      </c>
      <c r="B42" s="22" t="s">
        <v>130</v>
      </c>
      <c r="C42" s="23"/>
      <c r="D42" s="1" t="s">
        <v>114</v>
      </c>
      <c r="E42" s="1" t="s">
        <v>38</v>
      </c>
      <c r="F42" s="1" t="s">
        <v>131</v>
      </c>
      <c r="G42" s="22" t="s">
        <v>0</v>
      </c>
      <c r="H42" s="23"/>
      <c r="I42" s="23"/>
      <c r="J42" s="1" t="s">
        <v>27</v>
      </c>
      <c r="K42" s="1">
        <v>14.79</v>
      </c>
      <c r="L42" s="1">
        <v>48.78</v>
      </c>
      <c r="M42" s="1">
        <v>4</v>
      </c>
      <c r="N42" s="1">
        <v>0</v>
      </c>
      <c r="O42" s="1">
        <v>0</v>
      </c>
      <c r="P42" s="1">
        <v>67.569999999999993</v>
      </c>
      <c r="Q42" s="3" t="s">
        <v>339</v>
      </c>
      <c r="R42" s="1">
        <v>4</v>
      </c>
      <c r="S42" s="1"/>
      <c r="T42" s="1">
        <v>0</v>
      </c>
      <c r="U42" s="7">
        <f>SUM(P42,R42,T42)</f>
        <v>71.569999999999993</v>
      </c>
    </row>
    <row r="43" spans="1:21" ht="36.75" customHeight="1" x14ac:dyDescent="0.25">
      <c r="A43" s="2">
        <v>13</v>
      </c>
      <c r="B43" s="22" t="s">
        <v>117</v>
      </c>
      <c r="C43" s="23"/>
      <c r="D43" s="1" t="s">
        <v>118</v>
      </c>
      <c r="E43" s="1" t="s">
        <v>119</v>
      </c>
      <c r="F43" s="1" t="s">
        <v>120</v>
      </c>
      <c r="G43" s="22" t="s">
        <v>0</v>
      </c>
      <c r="H43" s="23"/>
      <c r="I43" s="23"/>
      <c r="J43" s="1" t="s">
        <v>27</v>
      </c>
      <c r="K43" s="1">
        <v>6.87</v>
      </c>
      <c r="L43" s="1">
        <v>21.32</v>
      </c>
      <c r="M43" s="1">
        <v>0</v>
      </c>
      <c r="N43" s="1">
        <v>0</v>
      </c>
      <c r="O43" s="1">
        <v>0</v>
      </c>
      <c r="P43" s="1">
        <v>28.19</v>
      </c>
      <c r="Q43" s="1"/>
      <c r="R43" s="1">
        <v>0</v>
      </c>
      <c r="S43" s="1"/>
      <c r="T43" s="1">
        <v>0</v>
      </c>
      <c r="U43" s="7">
        <f t="shared" si="2"/>
        <v>28.19</v>
      </c>
    </row>
    <row r="44" spans="1:21" ht="36.75" customHeight="1" x14ac:dyDescent="0.25">
      <c r="A44" s="24" t="s">
        <v>2</v>
      </c>
      <c r="B44" s="25"/>
      <c r="C44" s="25"/>
      <c r="D44" s="10" t="s">
        <v>141</v>
      </c>
      <c r="E44" s="24" t="s">
        <v>142</v>
      </c>
      <c r="F44" s="25"/>
      <c r="G44" s="26" t="s">
        <v>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ht="36.75" customHeight="1" x14ac:dyDescent="0.25">
      <c r="A45" s="8" t="s">
        <v>5</v>
      </c>
      <c r="B45" s="32" t="s">
        <v>6</v>
      </c>
      <c r="C45" s="33"/>
      <c r="D45" s="8" t="s">
        <v>7</v>
      </c>
      <c r="E45" s="8" t="s">
        <v>8</v>
      </c>
      <c r="F45" s="8" t="s">
        <v>9</v>
      </c>
      <c r="G45" s="32" t="s">
        <v>10</v>
      </c>
      <c r="H45" s="33"/>
      <c r="I45" s="33"/>
      <c r="J45" s="8" t="s">
        <v>11</v>
      </c>
      <c r="K45" s="8" t="s">
        <v>12</v>
      </c>
      <c r="L45" s="8" t="s">
        <v>13</v>
      </c>
      <c r="M45" s="8" t="s">
        <v>14</v>
      </c>
      <c r="N45" s="8" t="s">
        <v>15</v>
      </c>
      <c r="O45" s="8" t="s">
        <v>16</v>
      </c>
      <c r="P45" s="8" t="s">
        <v>17</v>
      </c>
      <c r="Q45" s="8" t="s">
        <v>18</v>
      </c>
      <c r="R45" s="8" t="s">
        <v>19</v>
      </c>
      <c r="S45" s="8" t="s">
        <v>20</v>
      </c>
      <c r="T45" s="8" t="s">
        <v>21</v>
      </c>
      <c r="U45" s="8" t="s">
        <v>347</v>
      </c>
    </row>
    <row r="46" spans="1:21" ht="36.75" customHeight="1" x14ac:dyDescent="0.25">
      <c r="A46" s="1">
        <v>1</v>
      </c>
      <c r="B46" s="22" t="s">
        <v>147</v>
      </c>
      <c r="C46" s="23"/>
      <c r="D46" s="1" t="s">
        <v>61</v>
      </c>
      <c r="E46" s="1" t="s">
        <v>148</v>
      </c>
      <c r="F46" s="1" t="s">
        <v>149</v>
      </c>
      <c r="G46" s="22" t="s">
        <v>123</v>
      </c>
      <c r="H46" s="23"/>
      <c r="I46" s="23"/>
      <c r="J46" s="1" t="s">
        <v>27</v>
      </c>
      <c r="K46" s="1">
        <v>57.08</v>
      </c>
      <c r="L46" s="1">
        <v>101.98</v>
      </c>
      <c r="M46" s="1">
        <v>4</v>
      </c>
      <c r="N46" s="1">
        <v>2</v>
      </c>
      <c r="O46" s="1">
        <v>8</v>
      </c>
      <c r="P46" s="1">
        <v>171.06</v>
      </c>
      <c r="Q46" s="3" t="s">
        <v>339</v>
      </c>
      <c r="R46" s="1">
        <v>4</v>
      </c>
      <c r="S46" s="3" t="s">
        <v>339</v>
      </c>
      <c r="T46" s="1">
        <v>4</v>
      </c>
      <c r="U46" s="7">
        <f>SUM(P46,R46,T46)</f>
        <v>179.06</v>
      </c>
    </row>
    <row r="47" spans="1:21" ht="36.75" customHeight="1" x14ac:dyDescent="0.25">
      <c r="A47" s="1">
        <v>2</v>
      </c>
      <c r="B47" s="22" t="s">
        <v>150</v>
      </c>
      <c r="C47" s="23"/>
      <c r="D47" s="1" t="s">
        <v>77</v>
      </c>
      <c r="E47" s="1" t="s">
        <v>58</v>
      </c>
      <c r="F47" s="1" t="s">
        <v>151</v>
      </c>
      <c r="G47" s="22" t="s">
        <v>26</v>
      </c>
      <c r="H47" s="23"/>
      <c r="I47" s="23"/>
      <c r="J47" s="1" t="s">
        <v>27</v>
      </c>
      <c r="K47" s="1">
        <v>51.87</v>
      </c>
      <c r="L47" s="1">
        <v>113.79</v>
      </c>
      <c r="M47" s="1">
        <v>0</v>
      </c>
      <c r="N47" s="1">
        <v>0</v>
      </c>
      <c r="O47" s="1">
        <v>0</v>
      </c>
      <c r="P47" s="1">
        <v>165.66</v>
      </c>
      <c r="Q47" s="3" t="s">
        <v>339</v>
      </c>
      <c r="R47" s="1">
        <v>4</v>
      </c>
      <c r="S47" s="1"/>
      <c r="T47" s="1">
        <v>0</v>
      </c>
      <c r="U47" s="7">
        <f>SUM(P47,R47,T47)</f>
        <v>169.66</v>
      </c>
    </row>
    <row r="48" spans="1:21" ht="36.75" customHeight="1" x14ac:dyDescent="0.25">
      <c r="A48" s="1">
        <v>3</v>
      </c>
      <c r="B48" s="22" t="s">
        <v>158</v>
      </c>
      <c r="C48" s="23"/>
      <c r="D48" s="1" t="s">
        <v>58</v>
      </c>
      <c r="E48" s="1" t="s">
        <v>38</v>
      </c>
      <c r="F48" s="1" t="s">
        <v>159</v>
      </c>
      <c r="G48" s="22" t="s">
        <v>0</v>
      </c>
      <c r="H48" s="23"/>
      <c r="I48" s="23"/>
      <c r="J48" s="1" t="s">
        <v>27</v>
      </c>
      <c r="K48" s="1">
        <v>25.2</v>
      </c>
      <c r="L48" s="1">
        <v>91.79</v>
      </c>
      <c r="M48" s="1">
        <v>4</v>
      </c>
      <c r="N48" s="1">
        <v>4</v>
      </c>
      <c r="O48" s="1">
        <v>21</v>
      </c>
      <c r="P48" s="1">
        <v>141.99</v>
      </c>
      <c r="Q48" s="1"/>
      <c r="R48" s="1">
        <v>0</v>
      </c>
      <c r="S48" s="1"/>
      <c r="T48" s="1">
        <v>0</v>
      </c>
      <c r="U48" s="7">
        <f>SUM(P48,R48,T48)</f>
        <v>141.99</v>
      </c>
    </row>
    <row r="49" spans="1:21" ht="36.75" customHeight="1" x14ac:dyDescent="0.25">
      <c r="A49" s="1">
        <v>4</v>
      </c>
      <c r="B49" s="22" t="s">
        <v>143</v>
      </c>
      <c r="C49" s="23"/>
      <c r="D49" s="1" t="s">
        <v>144</v>
      </c>
      <c r="E49" s="1" t="s">
        <v>58</v>
      </c>
      <c r="F49" s="1" t="s">
        <v>145</v>
      </c>
      <c r="G49" s="22" t="s">
        <v>146</v>
      </c>
      <c r="H49" s="23"/>
      <c r="I49" s="23"/>
      <c r="J49" s="1" t="s">
        <v>27</v>
      </c>
      <c r="K49" s="1">
        <v>40</v>
      </c>
      <c r="L49" s="1">
        <v>78</v>
      </c>
      <c r="M49" s="1">
        <v>4</v>
      </c>
      <c r="N49" s="1">
        <v>2</v>
      </c>
      <c r="O49" s="1">
        <v>8</v>
      </c>
      <c r="P49" s="1">
        <v>130</v>
      </c>
      <c r="Q49" s="3" t="s">
        <v>339</v>
      </c>
      <c r="R49" s="1">
        <v>4</v>
      </c>
      <c r="S49" s="1"/>
      <c r="T49" s="1">
        <v>0</v>
      </c>
      <c r="U49" s="7">
        <f>SUM(P49,R49,T49)</f>
        <v>134</v>
      </c>
    </row>
    <row r="50" spans="1:21" ht="36.75" customHeight="1" x14ac:dyDescent="0.25">
      <c r="A50" s="1">
        <v>5</v>
      </c>
      <c r="B50" s="22" t="s">
        <v>152</v>
      </c>
      <c r="C50" s="23"/>
      <c r="D50" s="1" t="s">
        <v>73</v>
      </c>
      <c r="E50" s="1" t="s">
        <v>153</v>
      </c>
      <c r="F50" s="1" t="s">
        <v>154</v>
      </c>
      <c r="G50" s="22" t="s">
        <v>0</v>
      </c>
      <c r="H50" s="23"/>
      <c r="I50" s="23"/>
      <c r="J50" s="1" t="s">
        <v>27</v>
      </c>
      <c r="K50" s="1">
        <v>28.33</v>
      </c>
      <c r="L50" s="1">
        <v>51.33</v>
      </c>
      <c r="M50" s="1">
        <v>4</v>
      </c>
      <c r="N50" s="1">
        <v>1</v>
      </c>
      <c r="O50" s="1">
        <v>4</v>
      </c>
      <c r="P50" s="1">
        <v>87.66</v>
      </c>
      <c r="Q50" s="1"/>
      <c r="R50" s="1">
        <v>0</v>
      </c>
      <c r="S50" s="1"/>
      <c r="T50" s="1">
        <v>0</v>
      </c>
      <c r="U50" s="7">
        <f t="shared" ref="U50:U51" si="3">SUM(P50,R50,T50)</f>
        <v>87.66</v>
      </c>
    </row>
    <row r="51" spans="1:21" ht="36.75" customHeight="1" x14ac:dyDescent="0.25">
      <c r="A51" s="1">
        <v>6</v>
      </c>
      <c r="B51" s="22" t="s">
        <v>155</v>
      </c>
      <c r="C51" s="23"/>
      <c r="D51" s="1" t="s">
        <v>86</v>
      </c>
      <c r="E51" s="1" t="s">
        <v>156</v>
      </c>
      <c r="F51" s="1" t="s">
        <v>157</v>
      </c>
      <c r="G51" s="22" t="s">
        <v>0</v>
      </c>
      <c r="H51" s="23"/>
      <c r="I51" s="23"/>
      <c r="J51" s="1" t="s">
        <v>27</v>
      </c>
      <c r="K51" s="1">
        <v>17.91</v>
      </c>
      <c r="L51" s="1">
        <v>15.15</v>
      </c>
      <c r="M51" s="1">
        <v>4</v>
      </c>
      <c r="N51" s="1">
        <v>1</v>
      </c>
      <c r="O51" s="1">
        <v>4</v>
      </c>
      <c r="P51" s="1">
        <f>SUM(K51,L51,O51)</f>
        <v>37.06</v>
      </c>
      <c r="Q51" s="1"/>
      <c r="R51" s="1">
        <v>0</v>
      </c>
      <c r="S51" s="1"/>
      <c r="T51" s="1">
        <v>0</v>
      </c>
      <c r="U51" s="7">
        <f t="shared" si="3"/>
        <v>37.06</v>
      </c>
    </row>
    <row r="52" spans="1:21" ht="36.75" customHeight="1" x14ac:dyDescent="0.25">
      <c r="A52" s="24" t="s">
        <v>2</v>
      </c>
      <c r="B52" s="25"/>
      <c r="C52" s="25"/>
      <c r="D52" s="10" t="s">
        <v>160</v>
      </c>
      <c r="E52" s="24" t="s">
        <v>161</v>
      </c>
      <c r="F52" s="25"/>
      <c r="G52" s="26" t="s">
        <v>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/>
    </row>
    <row r="53" spans="1:21" ht="36.75" customHeight="1" x14ac:dyDescent="0.25">
      <c r="A53" s="8" t="s">
        <v>5</v>
      </c>
      <c r="B53" s="32" t="s">
        <v>6</v>
      </c>
      <c r="C53" s="33"/>
      <c r="D53" s="8" t="s">
        <v>7</v>
      </c>
      <c r="E53" s="8" t="s">
        <v>8</v>
      </c>
      <c r="F53" s="8" t="s">
        <v>9</v>
      </c>
      <c r="G53" s="32" t="s">
        <v>10</v>
      </c>
      <c r="H53" s="33"/>
      <c r="I53" s="33"/>
      <c r="J53" s="8" t="s">
        <v>11</v>
      </c>
      <c r="K53" s="8" t="s">
        <v>12</v>
      </c>
      <c r="L53" s="8" t="s">
        <v>13</v>
      </c>
      <c r="M53" s="8" t="s">
        <v>14</v>
      </c>
      <c r="N53" s="8" t="s">
        <v>15</v>
      </c>
      <c r="O53" s="8" t="s">
        <v>16</v>
      </c>
      <c r="P53" s="8" t="s">
        <v>17</v>
      </c>
      <c r="Q53" s="8" t="s">
        <v>18</v>
      </c>
      <c r="R53" s="8" t="s">
        <v>19</v>
      </c>
      <c r="S53" s="8" t="s">
        <v>20</v>
      </c>
      <c r="T53" s="8" t="s">
        <v>21</v>
      </c>
      <c r="U53" s="8" t="s">
        <v>347</v>
      </c>
    </row>
    <row r="54" spans="1:21" ht="36.75" customHeight="1" x14ac:dyDescent="0.25">
      <c r="A54" s="1">
        <v>1</v>
      </c>
      <c r="B54" s="22" t="s">
        <v>162</v>
      </c>
      <c r="C54" s="23"/>
      <c r="D54" s="1" t="s">
        <v>24</v>
      </c>
      <c r="E54" s="1" t="s">
        <v>163</v>
      </c>
      <c r="F54" s="1" t="s">
        <v>164</v>
      </c>
      <c r="G54" s="22" t="s">
        <v>0</v>
      </c>
      <c r="H54" s="23"/>
      <c r="I54" s="23"/>
      <c r="J54" s="1" t="s">
        <v>27</v>
      </c>
      <c r="K54" s="1">
        <v>14.16</v>
      </c>
      <c r="L54" s="1">
        <v>22.96</v>
      </c>
      <c r="M54" s="1">
        <v>4</v>
      </c>
      <c r="N54" s="1">
        <v>1</v>
      </c>
      <c r="O54" s="1">
        <v>4</v>
      </c>
      <c r="P54" s="1">
        <v>45.12</v>
      </c>
      <c r="Q54" s="1"/>
      <c r="R54" s="1">
        <v>0</v>
      </c>
      <c r="S54" s="1"/>
      <c r="T54" s="1">
        <v>0</v>
      </c>
      <c r="U54" s="7">
        <f>SUM(P54,R54,T54)</f>
        <v>45.12</v>
      </c>
    </row>
    <row r="55" spans="1:21" ht="36.75" customHeight="1" x14ac:dyDescent="0.25">
      <c r="A55" s="24" t="s">
        <v>2</v>
      </c>
      <c r="B55" s="25"/>
      <c r="C55" s="25"/>
      <c r="D55" s="10" t="s">
        <v>167</v>
      </c>
      <c r="E55" s="24" t="s">
        <v>168</v>
      </c>
      <c r="F55" s="25"/>
      <c r="G55" s="26" t="s">
        <v>1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8"/>
    </row>
    <row r="56" spans="1:21" ht="36.75" customHeight="1" x14ac:dyDescent="0.25">
      <c r="A56" s="8" t="s">
        <v>5</v>
      </c>
      <c r="B56" s="32" t="s">
        <v>6</v>
      </c>
      <c r="C56" s="33"/>
      <c r="D56" s="8" t="s">
        <v>7</v>
      </c>
      <c r="E56" s="8" t="s">
        <v>8</v>
      </c>
      <c r="F56" s="8" t="s">
        <v>9</v>
      </c>
      <c r="G56" s="32" t="s">
        <v>10</v>
      </c>
      <c r="H56" s="33"/>
      <c r="I56" s="33"/>
      <c r="J56" s="8" t="s">
        <v>11</v>
      </c>
      <c r="K56" s="8" t="s">
        <v>12</v>
      </c>
      <c r="L56" s="8" t="s">
        <v>13</v>
      </c>
      <c r="M56" s="8" t="s">
        <v>14</v>
      </c>
      <c r="N56" s="8" t="s">
        <v>15</v>
      </c>
      <c r="O56" s="8" t="s">
        <v>16</v>
      </c>
      <c r="P56" s="8" t="s">
        <v>17</v>
      </c>
      <c r="Q56" s="8" t="s">
        <v>18</v>
      </c>
      <c r="R56" s="8" t="s">
        <v>19</v>
      </c>
      <c r="S56" s="8" t="s">
        <v>20</v>
      </c>
      <c r="T56" s="8" t="s">
        <v>21</v>
      </c>
      <c r="U56" s="8" t="s">
        <v>347</v>
      </c>
    </row>
    <row r="57" spans="1:21" ht="36.75" customHeight="1" x14ac:dyDescent="0.25">
      <c r="A57" s="5">
        <v>1</v>
      </c>
      <c r="B57" s="37" t="s">
        <v>331</v>
      </c>
      <c r="C57" s="38"/>
      <c r="D57" s="6" t="s">
        <v>332</v>
      </c>
      <c r="E57" s="1" t="s">
        <v>34</v>
      </c>
      <c r="F57" s="1" t="s">
        <v>333</v>
      </c>
      <c r="G57" s="35" t="s">
        <v>350</v>
      </c>
      <c r="H57" s="23"/>
      <c r="I57" s="23"/>
      <c r="J57" s="1" t="s">
        <v>27</v>
      </c>
      <c r="K57" s="1">
        <v>20.62</v>
      </c>
      <c r="L57" s="1">
        <v>76.69</v>
      </c>
      <c r="M57" s="1">
        <v>4</v>
      </c>
      <c r="N57" s="1">
        <v>1</v>
      </c>
      <c r="O57" s="1">
        <v>4</v>
      </c>
      <c r="P57" s="1">
        <v>105.31</v>
      </c>
      <c r="Q57" s="6" t="s">
        <v>339</v>
      </c>
      <c r="R57" s="5">
        <v>4</v>
      </c>
      <c r="S57" s="5"/>
      <c r="T57" s="5">
        <v>0</v>
      </c>
      <c r="U57" s="7">
        <f>SUM(P57,R57,T57)</f>
        <v>109.31</v>
      </c>
    </row>
    <row r="58" spans="1:21" ht="36.75" customHeight="1" x14ac:dyDescent="0.25">
      <c r="A58" s="1">
        <v>2</v>
      </c>
      <c r="B58" s="19" t="s">
        <v>169</v>
      </c>
      <c r="C58" s="34"/>
      <c r="D58" s="1" t="s">
        <v>170</v>
      </c>
      <c r="E58" s="1" t="s">
        <v>153</v>
      </c>
      <c r="F58" s="1" t="s">
        <v>171</v>
      </c>
      <c r="G58" s="22" t="s">
        <v>0</v>
      </c>
      <c r="H58" s="23"/>
      <c r="I58" s="23"/>
      <c r="J58" s="1" t="s">
        <v>27</v>
      </c>
      <c r="K58" s="1">
        <v>7.29</v>
      </c>
      <c r="L58" s="1">
        <v>21.16</v>
      </c>
      <c r="M58" s="1">
        <v>0</v>
      </c>
      <c r="N58" s="1">
        <v>0</v>
      </c>
      <c r="O58" s="1">
        <v>0</v>
      </c>
      <c r="P58" s="1">
        <v>28.45</v>
      </c>
      <c r="Q58" s="6" t="s">
        <v>339</v>
      </c>
      <c r="R58" s="5">
        <v>4</v>
      </c>
      <c r="S58" s="1"/>
      <c r="T58" s="1">
        <v>0</v>
      </c>
      <c r="U58" s="7">
        <f>SUM(P58,R58,T58)</f>
        <v>32.450000000000003</v>
      </c>
    </row>
    <row r="59" spans="1:21" ht="36.75" customHeight="1" x14ac:dyDescent="0.25">
      <c r="A59" s="24" t="s">
        <v>2</v>
      </c>
      <c r="B59" s="25"/>
      <c r="C59" s="25"/>
      <c r="D59" s="10" t="s">
        <v>172</v>
      </c>
      <c r="E59" s="24" t="s">
        <v>173</v>
      </c>
      <c r="F59" s="25"/>
      <c r="G59" s="26" t="s">
        <v>1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8"/>
    </row>
    <row r="60" spans="1:21" ht="36.75" customHeight="1" x14ac:dyDescent="0.25">
      <c r="A60" s="8" t="s">
        <v>5</v>
      </c>
      <c r="B60" s="32" t="s">
        <v>6</v>
      </c>
      <c r="C60" s="33"/>
      <c r="D60" s="8" t="s">
        <v>7</v>
      </c>
      <c r="E60" s="8" t="s">
        <v>8</v>
      </c>
      <c r="F60" s="8" t="s">
        <v>9</v>
      </c>
      <c r="G60" s="32" t="s">
        <v>10</v>
      </c>
      <c r="H60" s="33"/>
      <c r="I60" s="33"/>
      <c r="J60" s="8" t="s">
        <v>11</v>
      </c>
      <c r="K60" s="8" t="s">
        <v>12</v>
      </c>
      <c r="L60" s="8" t="s">
        <v>13</v>
      </c>
      <c r="M60" s="8" t="s">
        <v>14</v>
      </c>
      <c r="N60" s="8" t="s">
        <v>15</v>
      </c>
      <c r="O60" s="8" t="s">
        <v>16</v>
      </c>
      <c r="P60" s="8" t="s">
        <v>17</v>
      </c>
      <c r="Q60" s="8" t="s">
        <v>18</v>
      </c>
      <c r="R60" s="8" t="s">
        <v>19</v>
      </c>
      <c r="S60" s="8" t="s">
        <v>20</v>
      </c>
      <c r="T60" s="8" t="s">
        <v>21</v>
      </c>
      <c r="U60" s="8" t="s">
        <v>347</v>
      </c>
    </row>
    <row r="61" spans="1:21" ht="36.75" customHeight="1" x14ac:dyDescent="0.25">
      <c r="A61" s="1">
        <v>1</v>
      </c>
      <c r="B61" s="22" t="s">
        <v>178</v>
      </c>
      <c r="C61" s="23"/>
      <c r="D61" s="1" t="s">
        <v>24</v>
      </c>
      <c r="E61" s="1" t="s">
        <v>105</v>
      </c>
      <c r="F61" s="1" t="s">
        <v>179</v>
      </c>
      <c r="G61" s="22" t="s">
        <v>31</v>
      </c>
      <c r="H61" s="23"/>
      <c r="I61" s="23"/>
      <c r="J61" s="1" t="s">
        <v>27</v>
      </c>
      <c r="K61" s="1">
        <v>58.75</v>
      </c>
      <c r="L61" s="1">
        <v>126.82</v>
      </c>
      <c r="M61" s="1">
        <v>4</v>
      </c>
      <c r="N61" s="1">
        <v>0</v>
      </c>
      <c r="O61" s="1">
        <v>0</v>
      </c>
      <c r="P61" s="1">
        <v>189.57</v>
      </c>
      <c r="Q61" s="3" t="s">
        <v>339</v>
      </c>
      <c r="R61" s="1">
        <v>4</v>
      </c>
      <c r="S61" s="3" t="s">
        <v>339</v>
      </c>
      <c r="T61" s="1">
        <v>4</v>
      </c>
      <c r="U61" s="7">
        <f>SUM(P61,R61,T61)</f>
        <v>197.57</v>
      </c>
    </row>
    <row r="62" spans="1:21" ht="36.75" customHeight="1" x14ac:dyDescent="0.25">
      <c r="A62" s="1">
        <v>2</v>
      </c>
      <c r="B62" s="22" t="s">
        <v>188</v>
      </c>
      <c r="C62" s="23"/>
      <c r="D62" s="1" t="s">
        <v>61</v>
      </c>
      <c r="E62" s="1" t="s">
        <v>115</v>
      </c>
      <c r="F62" s="1" t="s">
        <v>189</v>
      </c>
      <c r="G62" s="22" t="s">
        <v>52</v>
      </c>
      <c r="H62" s="23"/>
      <c r="I62" s="23"/>
      <c r="J62" s="1" t="s">
        <v>27</v>
      </c>
      <c r="K62" s="1">
        <v>43.75</v>
      </c>
      <c r="L62" s="1">
        <v>118.17</v>
      </c>
      <c r="M62" s="1">
        <v>4</v>
      </c>
      <c r="N62" s="1">
        <v>1</v>
      </c>
      <c r="O62" s="1">
        <v>4</v>
      </c>
      <c r="P62" s="1">
        <v>169.92</v>
      </c>
      <c r="Q62" s="3" t="s">
        <v>339</v>
      </c>
      <c r="R62" s="1">
        <v>4</v>
      </c>
      <c r="S62" s="3" t="s">
        <v>339</v>
      </c>
      <c r="T62" s="1">
        <v>4</v>
      </c>
      <c r="U62" s="7">
        <f>SUM(P62,R62,T62)</f>
        <v>177.92</v>
      </c>
    </row>
    <row r="63" spans="1:21" ht="36.75" customHeight="1" x14ac:dyDescent="0.25">
      <c r="A63" s="1">
        <v>3</v>
      </c>
      <c r="B63" s="22" t="s">
        <v>184</v>
      </c>
      <c r="C63" s="23"/>
      <c r="D63" s="1" t="s">
        <v>185</v>
      </c>
      <c r="E63" s="1" t="s">
        <v>38</v>
      </c>
      <c r="F63" s="1" t="s">
        <v>186</v>
      </c>
      <c r="G63" s="22" t="s">
        <v>0</v>
      </c>
      <c r="H63" s="23"/>
      <c r="I63" s="23"/>
      <c r="J63" s="1" t="s">
        <v>27</v>
      </c>
      <c r="K63" s="1">
        <v>39.58</v>
      </c>
      <c r="L63" s="1">
        <v>91.96</v>
      </c>
      <c r="M63" s="1">
        <v>4</v>
      </c>
      <c r="N63" s="1">
        <v>2</v>
      </c>
      <c r="O63" s="1">
        <v>8</v>
      </c>
      <c r="P63" s="1">
        <v>143.54</v>
      </c>
      <c r="Q63" s="3" t="s">
        <v>339</v>
      </c>
      <c r="R63" s="1">
        <v>4</v>
      </c>
      <c r="S63" s="1"/>
      <c r="T63" s="1">
        <v>0</v>
      </c>
      <c r="U63" s="7">
        <f>SUM(P63,R63,T63)</f>
        <v>147.54</v>
      </c>
    </row>
    <row r="64" spans="1:21" ht="36.75" customHeight="1" x14ac:dyDescent="0.25">
      <c r="A64" s="1">
        <v>4</v>
      </c>
      <c r="B64" s="22" t="s">
        <v>174</v>
      </c>
      <c r="C64" s="23"/>
      <c r="D64" s="1" t="s">
        <v>175</v>
      </c>
      <c r="E64" s="1" t="s">
        <v>176</v>
      </c>
      <c r="F64" s="1" t="s">
        <v>177</v>
      </c>
      <c r="G64" s="22" t="s">
        <v>0</v>
      </c>
      <c r="H64" s="23"/>
      <c r="I64" s="23"/>
      <c r="J64" s="1" t="s">
        <v>27</v>
      </c>
      <c r="K64" s="1">
        <v>40.83</v>
      </c>
      <c r="L64" s="1">
        <v>58.59</v>
      </c>
      <c r="M64" s="1">
        <v>0</v>
      </c>
      <c r="N64" s="1">
        <v>0</v>
      </c>
      <c r="O64" s="1">
        <v>0</v>
      </c>
      <c r="P64" s="1">
        <v>99.42</v>
      </c>
      <c r="Q64" s="3" t="s">
        <v>339</v>
      </c>
      <c r="R64" s="1">
        <v>4</v>
      </c>
      <c r="S64" s="1"/>
      <c r="T64" s="1">
        <v>0</v>
      </c>
      <c r="U64" s="7">
        <f>SUM(P64,R64,T64)</f>
        <v>103.42</v>
      </c>
    </row>
    <row r="65" spans="1:21" ht="36.75" customHeight="1" x14ac:dyDescent="0.25">
      <c r="A65" s="24" t="s">
        <v>2</v>
      </c>
      <c r="B65" s="25"/>
      <c r="C65" s="25"/>
      <c r="D65" s="10" t="s">
        <v>190</v>
      </c>
      <c r="E65" s="24" t="s">
        <v>191</v>
      </c>
      <c r="F65" s="25"/>
      <c r="G65" s="26" t="s">
        <v>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8"/>
    </row>
    <row r="66" spans="1:21" ht="36.75" customHeight="1" x14ac:dyDescent="0.25">
      <c r="A66" s="8" t="s">
        <v>5</v>
      </c>
      <c r="B66" s="32" t="s">
        <v>6</v>
      </c>
      <c r="C66" s="33"/>
      <c r="D66" s="8" t="s">
        <v>7</v>
      </c>
      <c r="E66" s="8" t="s">
        <v>8</v>
      </c>
      <c r="F66" s="8" t="s">
        <v>9</v>
      </c>
      <c r="G66" s="32" t="s">
        <v>10</v>
      </c>
      <c r="H66" s="33"/>
      <c r="I66" s="33"/>
      <c r="J66" s="8" t="s">
        <v>11</v>
      </c>
      <c r="K66" s="8" t="s">
        <v>12</v>
      </c>
      <c r="L66" s="8" t="s">
        <v>13</v>
      </c>
      <c r="M66" s="8" t="s">
        <v>14</v>
      </c>
      <c r="N66" s="8" t="s">
        <v>15</v>
      </c>
      <c r="O66" s="8" t="s">
        <v>16</v>
      </c>
      <c r="P66" s="8" t="s">
        <v>17</v>
      </c>
      <c r="Q66" s="8" t="s">
        <v>18</v>
      </c>
      <c r="R66" s="8" t="s">
        <v>19</v>
      </c>
      <c r="S66" s="8" t="s">
        <v>20</v>
      </c>
      <c r="T66" s="8" t="s">
        <v>21</v>
      </c>
      <c r="U66" s="8" t="s">
        <v>347</v>
      </c>
    </row>
    <row r="67" spans="1:21" ht="36.75" customHeight="1" x14ac:dyDescent="0.25">
      <c r="A67" s="1">
        <v>1</v>
      </c>
      <c r="B67" s="22" t="s">
        <v>211</v>
      </c>
      <c r="C67" s="23"/>
      <c r="D67" s="1" t="s">
        <v>114</v>
      </c>
      <c r="E67" s="1" t="s">
        <v>212</v>
      </c>
      <c r="F67" s="1" t="s">
        <v>213</v>
      </c>
      <c r="G67" s="22" t="s">
        <v>214</v>
      </c>
      <c r="H67" s="23"/>
      <c r="I67" s="23"/>
      <c r="J67" s="1" t="s">
        <v>27</v>
      </c>
      <c r="K67" s="1">
        <v>56.45</v>
      </c>
      <c r="L67" s="1">
        <v>154.15</v>
      </c>
      <c r="M67" s="1">
        <v>4</v>
      </c>
      <c r="N67" s="1">
        <v>3</v>
      </c>
      <c r="O67" s="1">
        <v>14</v>
      </c>
      <c r="P67" s="1">
        <v>228.6</v>
      </c>
      <c r="Q67" s="3" t="s">
        <v>339</v>
      </c>
      <c r="R67" s="1">
        <v>4</v>
      </c>
      <c r="S67" s="3" t="s">
        <v>339</v>
      </c>
      <c r="T67" s="1">
        <v>4</v>
      </c>
      <c r="U67" s="7">
        <f t="shared" ref="U67:U72" si="4">SUM(P67,R67,T67)</f>
        <v>236.6</v>
      </c>
    </row>
    <row r="68" spans="1:21" ht="36.75" customHeight="1" x14ac:dyDescent="0.25">
      <c r="A68" s="1">
        <v>2</v>
      </c>
      <c r="B68" s="22" t="s">
        <v>200</v>
      </c>
      <c r="C68" s="23"/>
      <c r="D68" s="1" t="s">
        <v>201</v>
      </c>
      <c r="E68" s="1" t="s">
        <v>58</v>
      </c>
      <c r="F68" s="1" t="s">
        <v>202</v>
      </c>
      <c r="G68" s="22" t="s">
        <v>203</v>
      </c>
      <c r="H68" s="23"/>
      <c r="I68" s="23"/>
      <c r="J68" s="1" t="s">
        <v>27</v>
      </c>
      <c r="K68" s="1">
        <v>62.91</v>
      </c>
      <c r="L68" s="1">
        <v>140.33000000000001</v>
      </c>
      <c r="M68" s="1">
        <v>4</v>
      </c>
      <c r="N68" s="1">
        <v>1</v>
      </c>
      <c r="O68" s="1">
        <v>4</v>
      </c>
      <c r="P68" s="1">
        <v>211.24</v>
      </c>
      <c r="Q68" s="3" t="s">
        <v>339</v>
      </c>
      <c r="R68" s="1">
        <v>4</v>
      </c>
      <c r="S68" s="3" t="s">
        <v>339</v>
      </c>
      <c r="T68" s="1">
        <v>4</v>
      </c>
      <c r="U68" s="7">
        <f t="shared" si="4"/>
        <v>219.24</v>
      </c>
    </row>
    <row r="69" spans="1:21" ht="36.75" customHeight="1" x14ac:dyDescent="0.25">
      <c r="A69" s="1">
        <v>3</v>
      </c>
      <c r="B69" s="22" t="s">
        <v>197</v>
      </c>
      <c r="C69" s="23"/>
      <c r="D69" s="1" t="s">
        <v>114</v>
      </c>
      <c r="E69" s="1" t="s">
        <v>198</v>
      </c>
      <c r="F69" s="1" t="s">
        <v>199</v>
      </c>
      <c r="G69" s="22" t="s">
        <v>146</v>
      </c>
      <c r="H69" s="23"/>
      <c r="I69" s="23"/>
      <c r="J69" s="1" t="s">
        <v>27</v>
      </c>
      <c r="K69" s="1">
        <v>58.54</v>
      </c>
      <c r="L69" s="1">
        <v>131.11000000000001</v>
      </c>
      <c r="M69" s="1">
        <v>4</v>
      </c>
      <c r="N69" s="1">
        <v>1</v>
      </c>
      <c r="O69" s="1">
        <v>4</v>
      </c>
      <c r="P69" s="1">
        <v>197.65</v>
      </c>
      <c r="Q69" s="3" t="s">
        <v>339</v>
      </c>
      <c r="R69" s="1">
        <v>4</v>
      </c>
      <c r="S69" s="1"/>
      <c r="T69" s="1">
        <v>0</v>
      </c>
      <c r="U69" s="7">
        <f t="shared" si="4"/>
        <v>201.65</v>
      </c>
    </row>
    <row r="70" spans="1:21" ht="36.75" customHeight="1" x14ac:dyDescent="0.25">
      <c r="A70" s="1">
        <v>4</v>
      </c>
      <c r="B70" s="22" t="s">
        <v>204</v>
      </c>
      <c r="C70" s="23"/>
      <c r="D70" s="1" t="s">
        <v>73</v>
      </c>
      <c r="E70" s="1" t="s">
        <v>34</v>
      </c>
      <c r="F70" s="1" t="s">
        <v>205</v>
      </c>
      <c r="G70" s="22" t="s">
        <v>63</v>
      </c>
      <c r="H70" s="23"/>
      <c r="I70" s="23"/>
      <c r="J70" s="1" t="s">
        <v>27</v>
      </c>
      <c r="K70" s="1">
        <v>48.33</v>
      </c>
      <c r="L70" s="1">
        <v>126.97</v>
      </c>
      <c r="M70" s="1">
        <v>4</v>
      </c>
      <c r="N70" s="1">
        <v>2</v>
      </c>
      <c r="O70" s="1">
        <v>8</v>
      </c>
      <c r="P70" s="1">
        <v>187.3</v>
      </c>
      <c r="Q70" s="3" t="s">
        <v>339</v>
      </c>
      <c r="R70" s="1">
        <v>4</v>
      </c>
      <c r="S70" s="3" t="s">
        <v>339</v>
      </c>
      <c r="T70" s="1">
        <v>4</v>
      </c>
      <c r="U70" s="7">
        <f t="shared" si="4"/>
        <v>195.3</v>
      </c>
    </row>
    <row r="71" spans="1:21" ht="36.75" customHeight="1" x14ac:dyDescent="0.25">
      <c r="A71" s="1">
        <v>5</v>
      </c>
      <c r="B71" s="22" t="s">
        <v>206</v>
      </c>
      <c r="C71" s="23"/>
      <c r="D71" s="1" t="s">
        <v>105</v>
      </c>
      <c r="E71" s="1" t="s">
        <v>77</v>
      </c>
      <c r="F71" s="1" t="s">
        <v>207</v>
      </c>
      <c r="G71" s="22" t="s">
        <v>31</v>
      </c>
      <c r="H71" s="23"/>
      <c r="I71" s="23"/>
      <c r="J71" s="1" t="s">
        <v>27</v>
      </c>
      <c r="K71" s="1">
        <v>45</v>
      </c>
      <c r="L71" s="1">
        <v>96.32</v>
      </c>
      <c r="M71" s="1">
        <v>4</v>
      </c>
      <c r="N71" s="1">
        <v>2</v>
      </c>
      <c r="O71" s="1">
        <v>8</v>
      </c>
      <c r="P71" s="1">
        <v>153.32</v>
      </c>
      <c r="Q71" s="3" t="s">
        <v>339</v>
      </c>
      <c r="R71" s="1">
        <v>4</v>
      </c>
      <c r="S71" s="3" t="s">
        <v>339</v>
      </c>
      <c r="T71" s="1">
        <v>4</v>
      </c>
      <c r="U71" s="7">
        <f t="shared" si="4"/>
        <v>161.32</v>
      </c>
    </row>
    <row r="72" spans="1:21" ht="36.75" customHeight="1" x14ac:dyDescent="0.25">
      <c r="A72" s="1">
        <v>6</v>
      </c>
      <c r="B72" s="22" t="s">
        <v>192</v>
      </c>
      <c r="C72" s="23"/>
      <c r="D72" s="1" t="s">
        <v>153</v>
      </c>
      <c r="E72" s="1" t="s">
        <v>24</v>
      </c>
      <c r="F72" s="1" t="s">
        <v>193</v>
      </c>
      <c r="G72" s="22" t="s">
        <v>0</v>
      </c>
      <c r="H72" s="23"/>
      <c r="I72" s="23"/>
      <c r="J72" s="1" t="s">
        <v>27</v>
      </c>
      <c r="K72" s="1">
        <v>46.66</v>
      </c>
      <c r="L72" s="1">
        <v>104.89</v>
      </c>
      <c r="M72" s="1">
        <v>0</v>
      </c>
      <c r="N72" s="1">
        <v>0</v>
      </c>
      <c r="O72" s="1">
        <v>0</v>
      </c>
      <c r="P72" s="1">
        <v>151.55000000000001</v>
      </c>
      <c r="Q72" s="1"/>
      <c r="R72" s="1">
        <v>0</v>
      </c>
      <c r="S72" s="1"/>
      <c r="T72" s="1">
        <v>0</v>
      </c>
      <c r="U72" s="7">
        <f t="shared" si="4"/>
        <v>151.55000000000001</v>
      </c>
    </row>
    <row r="73" spans="1:21" ht="36.75" customHeight="1" x14ac:dyDescent="0.25">
      <c r="A73" s="1">
        <v>7</v>
      </c>
      <c r="B73" s="22" t="s">
        <v>194</v>
      </c>
      <c r="C73" s="23"/>
      <c r="D73" s="1" t="s">
        <v>195</v>
      </c>
      <c r="E73" s="1" t="s">
        <v>58</v>
      </c>
      <c r="F73" s="1" t="s">
        <v>196</v>
      </c>
      <c r="G73" s="22" t="s">
        <v>0</v>
      </c>
      <c r="H73" s="23"/>
      <c r="I73" s="23"/>
      <c r="J73" s="1" t="s">
        <v>27</v>
      </c>
      <c r="K73" s="1">
        <v>40.409999999999997</v>
      </c>
      <c r="L73" s="1">
        <v>81.95</v>
      </c>
      <c r="M73" s="1">
        <v>4</v>
      </c>
      <c r="N73" s="1">
        <v>0</v>
      </c>
      <c r="O73" s="1">
        <v>0</v>
      </c>
      <c r="P73" s="1">
        <v>126.36</v>
      </c>
      <c r="Q73" s="1"/>
      <c r="R73" s="1">
        <v>0</v>
      </c>
      <c r="S73" s="3" t="s">
        <v>339</v>
      </c>
      <c r="T73" s="1">
        <v>4</v>
      </c>
      <c r="U73" s="7">
        <f t="shared" ref="U73:U74" si="5">SUM(P73,R73,T73)</f>
        <v>130.36000000000001</v>
      </c>
    </row>
    <row r="74" spans="1:21" ht="36.75" customHeight="1" x14ac:dyDescent="0.25">
      <c r="A74" s="1">
        <v>8</v>
      </c>
      <c r="B74" s="22" t="s">
        <v>208</v>
      </c>
      <c r="C74" s="23"/>
      <c r="D74" s="1" t="s">
        <v>209</v>
      </c>
      <c r="E74" s="1" t="s">
        <v>187</v>
      </c>
      <c r="F74" s="1" t="s">
        <v>210</v>
      </c>
      <c r="G74" s="22" t="s">
        <v>0</v>
      </c>
      <c r="H74" s="23"/>
      <c r="I74" s="23"/>
      <c r="J74" s="1" t="s">
        <v>27</v>
      </c>
      <c r="K74" s="1">
        <v>37.700000000000003</v>
      </c>
      <c r="L74" s="1">
        <v>79.22</v>
      </c>
      <c r="M74" s="1">
        <v>0</v>
      </c>
      <c r="N74" s="1">
        <v>0</v>
      </c>
      <c r="O74" s="1">
        <v>0</v>
      </c>
      <c r="P74" s="1">
        <v>116.92</v>
      </c>
      <c r="Q74" s="1"/>
      <c r="R74" s="1">
        <v>0</v>
      </c>
      <c r="S74" s="1"/>
      <c r="T74" s="1">
        <v>0</v>
      </c>
      <c r="U74" s="7">
        <f t="shared" si="5"/>
        <v>116.92</v>
      </c>
    </row>
    <row r="75" spans="1:21" ht="36.75" customHeight="1" x14ac:dyDescent="0.25">
      <c r="A75" s="24" t="s">
        <v>2</v>
      </c>
      <c r="B75" s="25"/>
      <c r="C75" s="25"/>
      <c r="D75" s="10" t="s">
        <v>215</v>
      </c>
      <c r="E75" s="24" t="s">
        <v>216</v>
      </c>
      <c r="F75" s="25"/>
      <c r="G75" s="26" t="s">
        <v>1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8"/>
    </row>
    <row r="76" spans="1:21" ht="36.75" customHeight="1" x14ac:dyDescent="0.25">
      <c r="A76" s="8" t="s">
        <v>5</v>
      </c>
      <c r="B76" s="32" t="s">
        <v>6</v>
      </c>
      <c r="C76" s="33"/>
      <c r="D76" s="8" t="s">
        <v>7</v>
      </c>
      <c r="E76" s="8" t="s">
        <v>8</v>
      </c>
      <c r="F76" s="8" t="s">
        <v>9</v>
      </c>
      <c r="G76" s="32" t="s">
        <v>10</v>
      </c>
      <c r="H76" s="33"/>
      <c r="I76" s="33"/>
      <c r="J76" s="8" t="s">
        <v>11</v>
      </c>
      <c r="K76" s="8" t="s">
        <v>12</v>
      </c>
      <c r="L76" s="8" t="s">
        <v>13</v>
      </c>
      <c r="M76" s="8" t="s">
        <v>14</v>
      </c>
      <c r="N76" s="8" t="s">
        <v>15</v>
      </c>
      <c r="O76" s="8" t="s">
        <v>16</v>
      </c>
      <c r="P76" s="8" t="s">
        <v>17</v>
      </c>
      <c r="Q76" s="8" t="s">
        <v>18</v>
      </c>
      <c r="R76" s="8" t="s">
        <v>19</v>
      </c>
      <c r="S76" s="8" t="s">
        <v>20</v>
      </c>
      <c r="T76" s="8" t="s">
        <v>21</v>
      </c>
      <c r="U76" s="8" t="s">
        <v>347</v>
      </c>
    </row>
    <row r="77" spans="1:21" ht="36.75" customHeight="1" x14ac:dyDescent="0.25">
      <c r="A77" s="1">
        <v>1</v>
      </c>
      <c r="B77" s="22" t="s">
        <v>217</v>
      </c>
      <c r="C77" s="23"/>
      <c r="D77" s="1" t="s">
        <v>218</v>
      </c>
      <c r="E77" s="1" t="s">
        <v>105</v>
      </c>
      <c r="F77" s="1" t="s">
        <v>219</v>
      </c>
      <c r="G77" s="22" t="s">
        <v>0</v>
      </c>
      <c r="H77" s="23"/>
      <c r="I77" s="23"/>
      <c r="J77" s="1" t="s">
        <v>27</v>
      </c>
      <c r="K77" s="1">
        <v>26.66</v>
      </c>
      <c r="L77" s="1">
        <v>16.98</v>
      </c>
      <c r="M77" s="1">
        <v>0</v>
      </c>
      <c r="N77" s="1">
        <v>0</v>
      </c>
      <c r="O77" s="1">
        <v>0</v>
      </c>
      <c r="P77" s="1">
        <v>43.64</v>
      </c>
      <c r="Q77" s="1"/>
      <c r="R77" s="1">
        <v>0</v>
      </c>
      <c r="S77" s="1"/>
      <c r="T77" s="1">
        <v>0</v>
      </c>
      <c r="U77" s="7">
        <f>SUM(P77,R77,T77)</f>
        <v>43.64</v>
      </c>
    </row>
    <row r="78" spans="1:21" ht="36.75" customHeight="1" x14ac:dyDescent="0.25">
      <c r="A78" s="24" t="s">
        <v>2</v>
      </c>
      <c r="B78" s="25"/>
      <c r="C78" s="25"/>
      <c r="D78" s="10" t="s">
        <v>220</v>
      </c>
      <c r="E78" s="24" t="s">
        <v>221</v>
      </c>
      <c r="F78" s="25"/>
      <c r="G78" s="26"/>
      <c r="H78" s="27"/>
      <c r="I78" s="27"/>
      <c r="J78" s="27" t="s">
        <v>1</v>
      </c>
      <c r="K78" s="27" t="s">
        <v>1</v>
      </c>
      <c r="L78" s="27" t="s">
        <v>1</v>
      </c>
      <c r="M78" s="27" t="s">
        <v>1</v>
      </c>
      <c r="N78" s="27" t="s">
        <v>1</v>
      </c>
      <c r="O78" s="27" t="s">
        <v>1</v>
      </c>
      <c r="P78" s="27" t="s">
        <v>1</v>
      </c>
      <c r="Q78" s="27" t="s">
        <v>1</v>
      </c>
      <c r="R78" s="27" t="s">
        <v>1</v>
      </c>
      <c r="S78" s="27" t="s">
        <v>1</v>
      </c>
      <c r="T78" s="27" t="s">
        <v>1</v>
      </c>
      <c r="U78" s="28"/>
    </row>
    <row r="79" spans="1:21" ht="36.75" customHeight="1" x14ac:dyDescent="0.25">
      <c r="A79" s="8" t="s">
        <v>5</v>
      </c>
      <c r="B79" s="32" t="s">
        <v>6</v>
      </c>
      <c r="C79" s="33"/>
      <c r="D79" s="8" t="s">
        <v>7</v>
      </c>
      <c r="E79" s="8" t="s">
        <v>8</v>
      </c>
      <c r="F79" s="8" t="s">
        <v>9</v>
      </c>
      <c r="G79" s="32" t="s">
        <v>10</v>
      </c>
      <c r="H79" s="33"/>
      <c r="I79" s="33"/>
      <c r="J79" s="8" t="s">
        <v>11</v>
      </c>
      <c r="K79" s="8" t="s">
        <v>12</v>
      </c>
      <c r="L79" s="8" t="s">
        <v>13</v>
      </c>
      <c r="M79" s="8" t="s">
        <v>14</v>
      </c>
      <c r="N79" s="8" t="s">
        <v>15</v>
      </c>
      <c r="O79" s="8" t="s">
        <v>16</v>
      </c>
      <c r="P79" s="8" t="s">
        <v>17</v>
      </c>
      <c r="Q79" s="8" t="s">
        <v>18</v>
      </c>
      <c r="R79" s="8" t="s">
        <v>19</v>
      </c>
      <c r="S79" s="8" t="s">
        <v>20</v>
      </c>
      <c r="T79" s="8" t="s">
        <v>21</v>
      </c>
      <c r="U79" s="8" t="s">
        <v>347</v>
      </c>
    </row>
    <row r="80" spans="1:21" ht="36.75" customHeight="1" x14ac:dyDescent="0.25">
      <c r="A80" s="1">
        <v>1</v>
      </c>
      <c r="B80" s="22" t="s">
        <v>234</v>
      </c>
      <c r="C80" s="23"/>
      <c r="D80" s="1" t="s">
        <v>235</v>
      </c>
      <c r="E80" s="1" t="s">
        <v>163</v>
      </c>
      <c r="F80" s="1" t="s">
        <v>236</v>
      </c>
      <c r="G80" s="22" t="s">
        <v>0</v>
      </c>
      <c r="H80" s="23"/>
      <c r="I80" s="23"/>
      <c r="J80" s="1" t="s">
        <v>27</v>
      </c>
      <c r="K80" s="1">
        <v>55</v>
      </c>
      <c r="L80" s="1">
        <v>141.75</v>
      </c>
      <c r="M80" s="1">
        <v>4</v>
      </c>
      <c r="N80" s="1">
        <v>2</v>
      </c>
      <c r="O80" s="1">
        <v>8</v>
      </c>
      <c r="P80" s="1">
        <v>208.75</v>
      </c>
      <c r="Q80" s="1"/>
      <c r="R80" s="1">
        <v>0</v>
      </c>
      <c r="S80" s="1"/>
      <c r="T80" s="1">
        <v>0</v>
      </c>
      <c r="U80" s="7">
        <f t="shared" ref="U80:U88" si="6">SUM(P80,R80,T80)</f>
        <v>208.75</v>
      </c>
    </row>
    <row r="81" spans="1:21" ht="36.75" customHeight="1" x14ac:dyDescent="0.25">
      <c r="A81" s="1">
        <v>2</v>
      </c>
      <c r="B81" s="22" t="s">
        <v>240</v>
      </c>
      <c r="C81" s="23"/>
      <c r="D81" s="1" t="s">
        <v>105</v>
      </c>
      <c r="E81" s="1" t="s">
        <v>198</v>
      </c>
      <c r="F81" s="1" t="s">
        <v>241</v>
      </c>
      <c r="G81" s="22" t="s">
        <v>0</v>
      </c>
      <c r="H81" s="23"/>
      <c r="I81" s="23"/>
      <c r="J81" s="1" t="s">
        <v>27</v>
      </c>
      <c r="K81" s="1">
        <v>58.33</v>
      </c>
      <c r="L81" s="1">
        <v>109.22</v>
      </c>
      <c r="M81" s="1">
        <v>4</v>
      </c>
      <c r="N81" s="1">
        <v>2</v>
      </c>
      <c r="O81" s="1">
        <v>8</v>
      </c>
      <c r="P81" s="1">
        <v>179.55</v>
      </c>
      <c r="Q81" s="3" t="s">
        <v>339</v>
      </c>
      <c r="R81" s="1">
        <v>4</v>
      </c>
      <c r="S81" s="3" t="s">
        <v>339</v>
      </c>
      <c r="T81" s="1">
        <v>4</v>
      </c>
      <c r="U81" s="7">
        <f t="shared" si="6"/>
        <v>187.55</v>
      </c>
    </row>
    <row r="82" spans="1:21" ht="36.75" customHeight="1" x14ac:dyDescent="0.25">
      <c r="A82" s="1">
        <v>3</v>
      </c>
      <c r="B82" s="22" t="s">
        <v>231</v>
      </c>
      <c r="C82" s="23"/>
      <c r="D82" s="1" t="s">
        <v>232</v>
      </c>
      <c r="E82" s="1" t="s">
        <v>24</v>
      </c>
      <c r="F82" s="1" t="s">
        <v>233</v>
      </c>
      <c r="G82" s="22" t="s">
        <v>0</v>
      </c>
      <c r="H82" s="23"/>
      <c r="I82" s="23"/>
      <c r="J82" s="1" t="s">
        <v>27</v>
      </c>
      <c r="K82" s="1">
        <v>39.58</v>
      </c>
      <c r="L82" s="1">
        <v>96.37</v>
      </c>
      <c r="M82" s="1">
        <v>4</v>
      </c>
      <c r="N82" s="1">
        <v>3</v>
      </c>
      <c r="O82" s="1">
        <v>14</v>
      </c>
      <c r="P82" s="1">
        <v>153.94999999999999</v>
      </c>
      <c r="Q82" s="1"/>
      <c r="R82" s="1">
        <v>0</v>
      </c>
      <c r="S82" s="1"/>
      <c r="T82" s="1">
        <v>0</v>
      </c>
      <c r="U82" s="7">
        <f t="shared" si="6"/>
        <v>153.94999999999999</v>
      </c>
    </row>
    <row r="83" spans="1:21" ht="36.75" customHeight="1" x14ac:dyDescent="0.25">
      <c r="A83" s="1">
        <v>4</v>
      </c>
      <c r="B83" s="22" t="s">
        <v>225</v>
      </c>
      <c r="C83" s="23"/>
      <c r="D83" s="1" t="s">
        <v>226</v>
      </c>
      <c r="E83" s="1" t="s">
        <v>82</v>
      </c>
      <c r="F83" s="1" t="s">
        <v>227</v>
      </c>
      <c r="G83" s="22" t="s">
        <v>0</v>
      </c>
      <c r="H83" s="23"/>
      <c r="I83" s="23"/>
      <c r="J83" s="1" t="s">
        <v>27</v>
      </c>
      <c r="K83" s="1">
        <v>39.58</v>
      </c>
      <c r="L83" s="1">
        <v>75.02</v>
      </c>
      <c r="M83" s="1">
        <v>4</v>
      </c>
      <c r="N83" s="1">
        <v>3</v>
      </c>
      <c r="O83" s="1">
        <v>14</v>
      </c>
      <c r="P83" s="1">
        <v>132.6</v>
      </c>
      <c r="Q83" s="1"/>
      <c r="R83" s="1">
        <v>0</v>
      </c>
      <c r="S83" s="1"/>
      <c r="T83" s="1">
        <v>0</v>
      </c>
      <c r="U83" s="7">
        <f t="shared" si="6"/>
        <v>132.6</v>
      </c>
    </row>
    <row r="84" spans="1:21" ht="36.75" customHeight="1" x14ac:dyDescent="0.25">
      <c r="A84" s="1">
        <v>5</v>
      </c>
      <c r="B84" s="22" t="s">
        <v>245</v>
      </c>
      <c r="C84" s="23"/>
      <c r="D84" s="1" t="s">
        <v>246</v>
      </c>
      <c r="E84" s="1" t="s">
        <v>105</v>
      </c>
      <c r="F84" s="1" t="s">
        <v>247</v>
      </c>
      <c r="G84" s="22" t="s">
        <v>248</v>
      </c>
      <c r="H84" s="23"/>
      <c r="I84" s="23"/>
      <c r="J84" s="1" t="s">
        <v>27</v>
      </c>
      <c r="K84" s="1">
        <v>50.62</v>
      </c>
      <c r="L84" s="1">
        <v>66.59</v>
      </c>
      <c r="M84" s="1">
        <v>4</v>
      </c>
      <c r="N84" s="1">
        <v>2</v>
      </c>
      <c r="O84" s="1">
        <v>8</v>
      </c>
      <c r="P84" s="1">
        <v>129.21</v>
      </c>
      <c r="Q84" s="1"/>
      <c r="R84" s="1">
        <v>0</v>
      </c>
      <c r="S84" s="1"/>
      <c r="T84" s="1">
        <v>0</v>
      </c>
      <c r="U84" s="7">
        <f t="shared" si="6"/>
        <v>129.21</v>
      </c>
    </row>
    <row r="85" spans="1:21" ht="36.75" customHeight="1" x14ac:dyDescent="0.25">
      <c r="A85" s="1">
        <v>6</v>
      </c>
      <c r="B85" s="22" t="s">
        <v>228</v>
      </c>
      <c r="C85" s="23"/>
      <c r="D85" s="1" t="s">
        <v>229</v>
      </c>
      <c r="E85" s="1" t="s">
        <v>105</v>
      </c>
      <c r="F85" s="1" t="s">
        <v>230</v>
      </c>
      <c r="G85" s="22" t="s">
        <v>0</v>
      </c>
      <c r="H85" s="23"/>
      <c r="I85" s="23"/>
      <c r="J85" s="1" t="s">
        <v>27</v>
      </c>
      <c r="K85" s="1">
        <v>44.37</v>
      </c>
      <c r="L85" s="1">
        <v>64.23</v>
      </c>
      <c r="M85" s="1">
        <v>4</v>
      </c>
      <c r="N85" s="1">
        <v>1</v>
      </c>
      <c r="O85" s="1">
        <v>4</v>
      </c>
      <c r="P85" s="1">
        <v>116.6</v>
      </c>
      <c r="Q85" s="1"/>
      <c r="R85" s="1">
        <v>0</v>
      </c>
      <c r="S85" s="1"/>
      <c r="T85" s="1">
        <v>0</v>
      </c>
      <c r="U85" s="7">
        <f t="shared" si="6"/>
        <v>116.6</v>
      </c>
    </row>
    <row r="86" spans="1:21" ht="36.75" customHeight="1" x14ac:dyDescent="0.25">
      <c r="A86" s="1">
        <v>7</v>
      </c>
      <c r="B86" s="22" t="s">
        <v>242</v>
      </c>
      <c r="C86" s="23"/>
      <c r="D86" s="1" t="s">
        <v>243</v>
      </c>
      <c r="E86" s="1" t="s">
        <v>58</v>
      </c>
      <c r="F86" s="1" t="s">
        <v>244</v>
      </c>
      <c r="G86" s="22" t="s">
        <v>0</v>
      </c>
      <c r="H86" s="23"/>
      <c r="I86" s="23"/>
      <c r="J86" s="1" t="s">
        <v>27</v>
      </c>
      <c r="K86" s="1">
        <v>46.04</v>
      </c>
      <c r="L86" s="1">
        <v>49.21</v>
      </c>
      <c r="M86" s="1">
        <v>4</v>
      </c>
      <c r="N86" s="1">
        <v>3</v>
      </c>
      <c r="O86" s="1">
        <v>14</v>
      </c>
      <c r="P86" s="1">
        <v>113.25</v>
      </c>
      <c r="Q86" s="1"/>
      <c r="R86" s="1">
        <v>0</v>
      </c>
      <c r="S86" s="1"/>
      <c r="T86" s="1">
        <v>0</v>
      </c>
      <c r="U86" s="7">
        <f t="shared" si="6"/>
        <v>113.25</v>
      </c>
    </row>
    <row r="87" spans="1:21" ht="36.75" customHeight="1" x14ac:dyDescent="0.25">
      <c r="A87" s="1">
        <v>8</v>
      </c>
      <c r="B87" s="22" t="s">
        <v>237</v>
      </c>
      <c r="C87" s="23"/>
      <c r="D87" s="1" t="s">
        <v>238</v>
      </c>
      <c r="E87" s="1" t="s">
        <v>38</v>
      </c>
      <c r="F87" s="1" t="s">
        <v>239</v>
      </c>
      <c r="G87" s="22" t="s">
        <v>0</v>
      </c>
      <c r="H87" s="23"/>
      <c r="I87" s="23"/>
      <c r="J87" s="1" t="s">
        <v>27</v>
      </c>
      <c r="K87" s="1">
        <v>49.79</v>
      </c>
      <c r="L87" s="1">
        <v>51.7</v>
      </c>
      <c r="M87" s="1">
        <v>4</v>
      </c>
      <c r="N87" s="1">
        <v>0</v>
      </c>
      <c r="O87" s="1">
        <v>0</v>
      </c>
      <c r="P87" s="1">
        <v>105.49</v>
      </c>
      <c r="Q87" s="1"/>
      <c r="R87" s="1">
        <v>0</v>
      </c>
      <c r="S87" s="1"/>
      <c r="T87" s="1">
        <v>0</v>
      </c>
      <c r="U87" s="7">
        <f t="shared" si="6"/>
        <v>105.49</v>
      </c>
    </row>
    <row r="88" spans="1:21" ht="36.75" customHeight="1" x14ac:dyDescent="0.25">
      <c r="A88" s="1">
        <v>9</v>
      </c>
      <c r="B88" s="22" t="s">
        <v>222</v>
      </c>
      <c r="C88" s="23"/>
      <c r="D88" s="1" t="s">
        <v>223</v>
      </c>
      <c r="E88" s="1" t="s">
        <v>153</v>
      </c>
      <c r="F88" s="1" t="s">
        <v>224</v>
      </c>
      <c r="G88" s="22" t="s">
        <v>0</v>
      </c>
      <c r="H88" s="23"/>
      <c r="I88" s="23"/>
      <c r="J88" s="1" t="s">
        <v>27</v>
      </c>
      <c r="K88" s="1">
        <v>57.29</v>
      </c>
      <c r="L88" s="1">
        <v>48.17</v>
      </c>
      <c r="M88" s="1">
        <v>0</v>
      </c>
      <c r="N88" s="1">
        <v>0</v>
      </c>
      <c r="O88" s="1">
        <v>0</v>
      </c>
      <c r="P88" s="1">
        <v>105.46</v>
      </c>
      <c r="Q88" s="1"/>
      <c r="R88" s="1">
        <v>0</v>
      </c>
      <c r="S88" s="1"/>
      <c r="T88" s="1">
        <v>0</v>
      </c>
      <c r="U88" s="7">
        <f t="shared" si="6"/>
        <v>105.46</v>
      </c>
    </row>
    <row r="89" spans="1:21" ht="36.75" customHeight="1" x14ac:dyDescent="0.25">
      <c r="A89" s="24" t="s">
        <v>2</v>
      </c>
      <c r="B89" s="25"/>
      <c r="C89" s="25"/>
      <c r="D89" s="10" t="s">
        <v>249</v>
      </c>
      <c r="E89" s="24" t="s">
        <v>250</v>
      </c>
      <c r="F89" s="25"/>
      <c r="G89" s="26"/>
      <c r="H89" s="27"/>
      <c r="I89" s="27"/>
      <c r="J89" s="27" t="s">
        <v>1</v>
      </c>
      <c r="K89" s="27" t="s">
        <v>1</v>
      </c>
      <c r="L89" s="27" t="s">
        <v>1</v>
      </c>
      <c r="M89" s="27" t="s">
        <v>1</v>
      </c>
      <c r="N89" s="27" t="s">
        <v>1</v>
      </c>
      <c r="O89" s="27" t="s">
        <v>1</v>
      </c>
      <c r="P89" s="27" t="s">
        <v>1</v>
      </c>
      <c r="Q89" s="27" t="s">
        <v>1</v>
      </c>
      <c r="R89" s="27" t="s">
        <v>1</v>
      </c>
      <c r="S89" s="27" t="s">
        <v>1</v>
      </c>
      <c r="T89" s="27" t="s">
        <v>1</v>
      </c>
      <c r="U89" s="28"/>
    </row>
    <row r="90" spans="1:21" ht="36.75" customHeight="1" x14ac:dyDescent="0.25">
      <c r="A90" s="8" t="s">
        <v>5</v>
      </c>
      <c r="B90" s="32" t="s">
        <v>6</v>
      </c>
      <c r="C90" s="33"/>
      <c r="D90" s="8" t="s">
        <v>7</v>
      </c>
      <c r="E90" s="8" t="s">
        <v>8</v>
      </c>
      <c r="F90" s="8" t="s">
        <v>9</v>
      </c>
      <c r="G90" s="32" t="s">
        <v>10</v>
      </c>
      <c r="H90" s="33"/>
      <c r="I90" s="33"/>
      <c r="J90" s="8" t="s">
        <v>11</v>
      </c>
      <c r="K90" s="8" t="s">
        <v>12</v>
      </c>
      <c r="L90" s="8" t="s">
        <v>13</v>
      </c>
      <c r="M90" s="8" t="s">
        <v>14</v>
      </c>
      <c r="N90" s="8" t="s">
        <v>15</v>
      </c>
      <c r="O90" s="8" t="s">
        <v>16</v>
      </c>
      <c r="P90" s="8" t="s">
        <v>17</v>
      </c>
      <c r="Q90" s="8" t="s">
        <v>18</v>
      </c>
      <c r="R90" s="8" t="s">
        <v>19</v>
      </c>
      <c r="S90" s="8" t="s">
        <v>20</v>
      </c>
      <c r="T90" s="8" t="s">
        <v>21</v>
      </c>
      <c r="U90" s="8" t="s">
        <v>347</v>
      </c>
    </row>
    <row r="91" spans="1:21" ht="36.75" customHeight="1" x14ac:dyDescent="0.25">
      <c r="A91" s="1">
        <v>1</v>
      </c>
      <c r="B91" s="22" t="s">
        <v>251</v>
      </c>
      <c r="C91" s="23"/>
      <c r="D91" s="1" t="s">
        <v>252</v>
      </c>
      <c r="E91" s="1" t="s">
        <v>253</v>
      </c>
      <c r="F91" s="1" t="s">
        <v>254</v>
      </c>
      <c r="G91" s="22" t="s">
        <v>255</v>
      </c>
      <c r="H91" s="23"/>
      <c r="I91" s="23"/>
      <c r="J91" s="1" t="s">
        <v>27</v>
      </c>
      <c r="K91" s="1">
        <v>35.83</v>
      </c>
      <c r="L91" s="1">
        <v>67.91</v>
      </c>
      <c r="M91" s="1">
        <v>4</v>
      </c>
      <c r="N91" s="1">
        <v>2</v>
      </c>
      <c r="O91" s="1">
        <v>8</v>
      </c>
      <c r="P91" s="1">
        <v>115.74</v>
      </c>
      <c r="Q91" s="3" t="s">
        <v>339</v>
      </c>
      <c r="R91" s="1">
        <v>4</v>
      </c>
      <c r="S91" s="3" t="s">
        <v>339</v>
      </c>
      <c r="T91" s="1">
        <v>4</v>
      </c>
      <c r="U91" s="7">
        <f>SUM(P91,R91,T91)</f>
        <v>123.74</v>
      </c>
    </row>
    <row r="92" spans="1:21" ht="36.75" customHeight="1" x14ac:dyDescent="0.25">
      <c r="A92" s="24" t="s">
        <v>2</v>
      </c>
      <c r="B92" s="25"/>
      <c r="C92" s="25"/>
      <c r="D92" s="10" t="s">
        <v>256</v>
      </c>
      <c r="E92" s="24" t="s">
        <v>257</v>
      </c>
      <c r="F92" s="25"/>
      <c r="G92" s="26"/>
      <c r="H92" s="27"/>
      <c r="I92" s="27"/>
      <c r="J92" s="27" t="s">
        <v>1</v>
      </c>
      <c r="K92" s="27" t="s">
        <v>1</v>
      </c>
      <c r="L92" s="27" t="s">
        <v>1</v>
      </c>
      <c r="M92" s="27" t="s">
        <v>1</v>
      </c>
      <c r="N92" s="27" t="s">
        <v>1</v>
      </c>
      <c r="O92" s="27" t="s">
        <v>1</v>
      </c>
      <c r="P92" s="27" t="s">
        <v>1</v>
      </c>
      <c r="Q92" s="27" t="s">
        <v>1</v>
      </c>
      <c r="R92" s="27" t="s">
        <v>1</v>
      </c>
      <c r="S92" s="27" t="s">
        <v>1</v>
      </c>
      <c r="T92" s="27" t="s">
        <v>1</v>
      </c>
      <c r="U92" s="28"/>
    </row>
    <row r="93" spans="1:21" ht="36.75" customHeight="1" x14ac:dyDescent="0.25">
      <c r="A93" s="8" t="s">
        <v>5</v>
      </c>
      <c r="B93" s="32" t="s">
        <v>6</v>
      </c>
      <c r="C93" s="33"/>
      <c r="D93" s="8" t="s">
        <v>7</v>
      </c>
      <c r="E93" s="8" t="s">
        <v>8</v>
      </c>
      <c r="F93" s="8" t="s">
        <v>9</v>
      </c>
      <c r="G93" s="32" t="s">
        <v>10</v>
      </c>
      <c r="H93" s="33"/>
      <c r="I93" s="33"/>
      <c r="J93" s="8" t="s">
        <v>11</v>
      </c>
      <c r="K93" s="8" t="s">
        <v>12</v>
      </c>
      <c r="L93" s="8" t="s">
        <v>13</v>
      </c>
      <c r="M93" s="8" t="s">
        <v>14</v>
      </c>
      <c r="N93" s="8" t="s">
        <v>15</v>
      </c>
      <c r="O93" s="8" t="s">
        <v>16</v>
      </c>
      <c r="P93" s="8" t="s">
        <v>17</v>
      </c>
      <c r="Q93" s="8" t="s">
        <v>18</v>
      </c>
      <c r="R93" s="8" t="s">
        <v>19</v>
      </c>
      <c r="S93" s="8" t="s">
        <v>20</v>
      </c>
      <c r="T93" s="8" t="s">
        <v>21</v>
      </c>
      <c r="U93" s="8" t="s">
        <v>347</v>
      </c>
    </row>
    <row r="94" spans="1:21" ht="36.75" customHeight="1" x14ac:dyDescent="0.25">
      <c r="A94" s="1">
        <v>1</v>
      </c>
      <c r="B94" s="22" t="s">
        <v>263</v>
      </c>
      <c r="C94" s="23"/>
      <c r="D94" s="1" t="s">
        <v>264</v>
      </c>
      <c r="E94" s="1" t="s">
        <v>265</v>
      </c>
      <c r="F94" s="1" t="s">
        <v>266</v>
      </c>
      <c r="G94" s="22" t="s">
        <v>127</v>
      </c>
      <c r="H94" s="23"/>
      <c r="I94" s="23"/>
      <c r="J94" s="1" t="s">
        <v>27</v>
      </c>
      <c r="K94" s="1">
        <v>54.58</v>
      </c>
      <c r="L94" s="1">
        <v>109.41</v>
      </c>
      <c r="M94" s="1">
        <v>4</v>
      </c>
      <c r="N94" s="1">
        <v>0</v>
      </c>
      <c r="O94" s="1">
        <v>0</v>
      </c>
      <c r="P94" s="1">
        <v>167.99</v>
      </c>
      <c r="Q94" s="1" t="s">
        <v>339</v>
      </c>
      <c r="R94" s="1">
        <v>4</v>
      </c>
      <c r="S94" s="1" t="s">
        <v>339</v>
      </c>
      <c r="T94" s="1">
        <v>4</v>
      </c>
      <c r="U94" s="7">
        <f t="shared" ref="U94:U97" si="7">SUM(P94,R94,T94)</f>
        <v>175.99</v>
      </c>
    </row>
    <row r="95" spans="1:21" ht="36.75" customHeight="1" x14ac:dyDescent="0.25">
      <c r="A95" s="1">
        <v>2</v>
      </c>
      <c r="B95" s="22" t="s">
        <v>334</v>
      </c>
      <c r="C95" s="23"/>
      <c r="D95" s="1" t="s">
        <v>335</v>
      </c>
      <c r="E95" s="1" t="s">
        <v>336</v>
      </c>
      <c r="F95" s="1" t="s">
        <v>337</v>
      </c>
      <c r="G95" s="22" t="s">
        <v>0</v>
      </c>
      <c r="H95" s="23"/>
      <c r="I95" s="23"/>
      <c r="J95" s="1" t="s">
        <v>27</v>
      </c>
      <c r="K95" s="1">
        <v>18.95</v>
      </c>
      <c r="L95" s="1">
        <v>99.36</v>
      </c>
      <c r="M95" s="1">
        <v>4</v>
      </c>
      <c r="N95" s="1">
        <v>1</v>
      </c>
      <c r="O95" s="1">
        <v>4</v>
      </c>
      <c r="P95" s="1">
        <v>126.31</v>
      </c>
      <c r="Q95" s="3" t="s">
        <v>339</v>
      </c>
      <c r="R95" s="1">
        <v>4</v>
      </c>
      <c r="S95" s="3" t="s">
        <v>339</v>
      </c>
      <c r="T95" s="1">
        <v>4</v>
      </c>
      <c r="U95" s="7">
        <f>SUM(P95,R95,T95)</f>
        <v>134.31</v>
      </c>
    </row>
    <row r="96" spans="1:21" ht="36.75" customHeight="1" x14ac:dyDescent="0.25">
      <c r="A96" s="1">
        <v>3</v>
      </c>
      <c r="B96" s="22" t="s">
        <v>267</v>
      </c>
      <c r="C96" s="23"/>
      <c r="D96" s="1" t="s">
        <v>115</v>
      </c>
      <c r="E96" s="1" t="s">
        <v>34</v>
      </c>
      <c r="F96" s="1" t="s">
        <v>268</v>
      </c>
      <c r="G96" s="22" t="s">
        <v>0</v>
      </c>
      <c r="H96" s="23"/>
      <c r="I96" s="23"/>
      <c r="J96" s="1" t="s">
        <v>27</v>
      </c>
      <c r="K96" s="1">
        <v>37.5</v>
      </c>
      <c r="L96" s="1">
        <v>90.17</v>
      </c>
      <c r="M96" s="1">
        <v>0</v>
      </c>
      <c r="N96" s="1">
        <v>0</v>
      </c>
      <c r="O96" s="1">
        <v>0</v>
      </c>
      <c r="P96" s="1">
        <v>127.67</v>
      </c>
      <c r="Q96" s="1"/>
      <c r="R96" s="1">
        <v>0</v>
      </c>
      <c r="S96" s="1"/>
      <c r="T96" s="1">
        <v>0</v>
      </c>
      <c r="U96" s="7">
        <f t="shared" si="7"/>
        <v>127.67</v>
      </c>
    </row>
    <row r="97" spans="1:21" ht="36.75" customHeight="1" x14ac:dyDescent="0.25">
      <c r="A97" s="1">
        <v>4</v>
      </c>
      <c r="B97" s="36" t="s">
        <v>340</v>
      </c>
      <c r="C97" s="34"/>
      <c r="D97" s="3" t="s">
        <v>24</v>
      </c>
      <c r="E97" s="3" t="s">
        <v>58</v>
      </c>
      <c r="F97" s="1">
        <v>200591</v>
      </c>
      <c r="G97" s="35" t="s">
        <v>343</v>
      </c>
      <c r="H97" s="23"/>
      <c r="I97" s="23"/>
      <c r="J97" s="1" t="s">
        <v>27</v>
      </c>
      <c r="K97" s="1">
        <v>59.58</v>
      </c>
      <c r="L97" s="1">
        <v>52.99</v>
      </c>
      <c r="M97" s="1">
        <v>4</v>
      </c>
      <c r="N97" s="1">
        <v>2</v>
      </c>
      <c r="O97" s="1">
        <v>8</v>
      </c>
      <c r="P97" s="1">
        <v>124.57</v>
      </c>
      <c r="Q97" s="1"/>
      <c r="R97" s="1">
        <v>0</v>
      </c>
      <c r="S97" s="1"/>
      <c r="T97" s="1">
        <v>0</v>
      </c>
      <c r="U97" s="7">
        <f t="shared" si="7"/>
        <v>124.57</v>
      </c>
    </row>
    <row r="98" spans="1:21" ht="36.75" customHeight="1" x14ac:dyDescent="0.25">
      <c r="A98" s="24" t="s">
        <v>2</v>
      </c>
      <c r="B98" s="25"/>
      <c r="C98" s="25"/>
      <c r="D98" s="10" t="s">
        <v>269</v>
      </c>
      <c r="E98" s="24" t="s">
        <v>270</v>
      </c>
      <c r="F98" s="25"/>
      <c r="G98" s="26"/>
      <c r="H98" s="27"/>
      <c r="I98" s="27"/>
      <c r="J98" s="27" t="s">
        <v>1</v>
      </c>
      <c r="K98" s="27" t="s">
        <v>1</v>
      </c>
      <c r="L98" s="27" t="s">
        <v>1</v>
      </c>
      <c r="M98" s="27" t="s">
        <v>1</v>
      </c>
      <c r="N98" s="27" t="s">
        <v>1</v>
      </c>
      <c r="O98" s="27" t="s">
        <v>1</v>
      </c>
      <c r="P98" s="27" t="s">
        <v>1</v>
      </c>
      <c r="Q98" s="27" t="s">
        <v>1</v>
      </c>
      <c r="R98" s="27" t="s">
        <v>1</v>
      </c>
      <c r="S98" s="27" t="s">
        <v>1</v>
      </c>
      <c r="T98" s="27" t="s">
        <v>1</v>
      </c>
      <c r="U98" s="28"/>
    </row>
    <row r="99" spans="1:21" ht="36.75" customHeight="1" x14ac:dyDescent="0.25">
      <c r="A99" s="8" t="s">
        <v>5</v>
      </c>
      <c r="B99" s="32" t="s">
        <v>6</v>
      </c>
      <c r="C99" s="33"/>
      <c r="D99" s="8" t="s">
        <v>7</v>
      </c>
      <c r="E99" s="8" t="s">
        <v>8</v>
      </c>
      <c r="F99" s="8" t="s">
        <v>9</v>
      </c>
      <c r="G99" s="32" t="s">
        <v>10</v>
      </c>
      <c r="H99" s="33"/>
      <c r="I99" s="33"/>
      <c r="J99" s="8" t="s">
        <v>11</v>
      </c>
      <c r="K99" s="8" t="s">
        <v>12</v>
      </c>
      <c r="L99" s="8" t="s">
        <v>13</v>
      </c>
      <c r="M99" s="8" t="s">
        <v>14</v>
      </c>
      <c r="N99" s="8" t="s">
        <v>15</v>
      </c>
      <c r="O99" s="8" t="s">
        <v>16</v>
      </c>
      <c r="P99" s="8" t="s">
        <v>17</v>
      </c>
      <c r="Q99" s="8" t="s">
        <v>18</v>
      </c>
      <c r="R99" s="8" t="s">
        <v>19</v>
      </c>
      <c r="S99" s="8" t="s">
        <v>20</v>
      </c>
      <c r="T99" s="8" t="s">
        <v>21</v>
      </c>
      <c r="U99" s="8" t="s">
        <v>347</v>
      </c>
    </row>
    <row r="100" spans="1:21" ht="36.75" customHeight="1" x14ac:dyDescent="0.25">
      <c r="A100" s="2">
        <v>1</v>
      </c>
      <c r="B100" s="22" t="s">
        <v>275</v>
      </c>
      <c r="C100" s="23"/>
      <c r="D100" s="2" t="s">
        <v>33</v>
      </c>
      <c r="E100" s="2" t="s">
        <v>58</v>
      </c>
      <c r="F100" s="2" t="s">
        <v>276</v>
      </c>
      <c r="G100" s="22" t="s">
        <v>0</v>
      </c>
      <c r="H100" s="23"/>
      <c r="I100" s="23"/>
      <c r="J100" s="2" t="s">
        <v>27</v>
      </c>
      <c r="K100" s="2">
        <v>42.7</v>
      </c>
      <c r="L100" s="2">
        <v>94.52</v>
      </c>
      <c r="M100" s="2">
        <v>0</v>
      </c>
      <c r="N100" s="2">
        <v>1</v>
      </c>
      <c r="O100" s="2">
        <v>4</v>
      </c>
      <c r="P100" s="2">
        <v>141.22</v>
      </c>
      <c r="Q100" s="2" t="s">
        <v>339</v>
      </c>
      <c r="R100" s="2">
        <v>4</v>
      </c>
      <c r="S100" s="2"/>
      <c r="T100" s="2">
        <v>0</v>
      </c>
      <c r="U100" s="7">
        <f>SUM(P100,R100,T100)</f>
        <v>145.22</v>
      </c>
    </row>
    <row r="101" spans="1:21" ht="36.75" customHeight="1" x14ac:dyDescent="0.25">
      <c r="A101" s="1">
        <v>2</v>
      </c>
      <c r="B101" s="22" t="s">
        <v>271</v>
      </c>
      <c r="C101" s="23"/>
      <c r="D101" s="1" t="s">
        <v>272</v>
      </c>
      <c r="E101" s="1" t="s">
        <v>273</v>
      </c>
      <c r="F101" s="1" t="s">
        <v>274</v>
      </c>
      <c r="G101" s="22" t="s">
        <v>0</v>
      </c>
      <c r="H101" s="23"/>
      <c r="I101" s="23"/>
      <c r="J101" s="1" t="s">
        <v>27</v>
      </c>
      <c r="K101" s="1">
        <v>16.66</v>
      </c>
      <c r="L101" s="1">
        <v>48.66</v>
      </c>
      <c r="M101" s="1">
        <v>0</v>
      </c>
      <c r="N101" s="1">
        <v>0</v>
      </c>
      <c r="O101" s="1">
        <v>0</v>
      </c>
      <c r="P101" s="1">
        <v>65.319999999999993</v>
      </c>
      <c r="Q101" s="1"/>
      <c r="R101" s="1">
        <v>0</v>
      </c>
      <c r="S101" s="1"/>
      <c r="T101" s="1">
        <v>0</v>
      </c>
      <c r="U101" s="7">
        <f>SUM(P101,R101,T101)</f>
        <v>65.319999999999993</v>
      </c>
    </row>
    <row r="102" spans="1:21" ht="36.75" customHeight="1" x14ac:dyDescent="0.25">
      <c r="A102" s="24" t="s">
        <v>2</v>
      </c>
      <c r="B102" s="25"/>
      <c r="C102" s="25"/>
      <c r="D102" s="10" t="s">
        <v>277</v>
      </c>
      <c r="E102" s="24" t="s">
        <v>278</v>
      </c>
      <c r="F102" s="25"/>
      <c r="G102" s="26"/>
      <c r="H102" s="27"/>
      <c r="I102" s="27"/>
      <c r="J102" s="27" t="s">
        <v>1</v>
      </c>
      <c r="K102" s="27" t="s">
        <v>1</v>
      </c>
      <c r="L102" s="27" t="s">
        <v>1</v>
      </c>
      <c r="M102" s="27" t="s">
        <v>1</v>
      </c>
      <c r="N102" s="27" t="s">
        <v>1</v>
      </c>
      <c r="O102" s="27" t="s">
        <v>1</v>
      </c>
      <c r="P102" s="27" t="s">
        <v>1</v>
      </c>
      <c r="Q102" s="27" t="s">
        <v>1</v>
      </c>
      <c r="R102" s="27" t="s">
        <v>1</v>
      </c>
      <c r="S102" s="27" t="s">
        <v>1</v>
      </c>
      <c r="T102" s="27" t="s">
        <v>1</v>
      </c>
      <c r="U102" s="28"/>
    </row>
    <row r="103" spans="1:21" ht="36.75" customHeight="1" x14ac:dyDescent="0.25">
      <c r="A103" s="8" t="s">
        <v>5</v>
      </c>
      <c r="B103" s="32" t="s">
        <v>6</v>
      </c>
      <c r="C103" s="33"/>
      <c r="D103" s="8" t="s">
        <v>7</v>
      </c>
      <c r="E103" s="8" t="s">
        <v>8</v>
      </c>
      <c r="F103" s="8" t="s">
        <v>9</v>
      </c>
      <c r="G103" s="32" t="s">
        <v>10</v>
      </c>
      <c r="H103" s="33"/>
      <c r="I103" s="33"/>
      <c r="J103" s="8" t="s">
        <v>11</v>
      </c>
      <c r="K103" s="8" t="s">
        <v>12</v>
      </c>
      <c r="L103" s="8" t="s">
        <v>13</v>
      </c>
      <c r="M103" s="8" t="s">
        <v>14</v>
      </c>
      <c r="N103" s="8" t="s">
        <v>15</v>
      </c>
      <c r="O103" s="8" t="s">
        <v>16</v>
      </c>
      <c r="P103" s="8" t="s">
        <v>17</v>
      </c>
      <c r="Q103" s="8" t="s">
        <v>18</v>
      </c>
      <c r="R103" s="8" t="s">
        <v>19</v>
      </c>
      <c r="S103" s="8" t="s">
        <v>20</v>
      </c>
      <c r="T103" s="8" t="s">
        <v>21</v>
      </c>
      <c r="U103" s="8" t="s">
        <v>347</v>
      </c>
    </row>
    <row r="104" spans="1:21" ht="36.75" customHeight="1" x14ac:dyDescent="0.25">
      <c r="A104" s="1">
        <v>1</v>
      </c>
      <c r="B104" s="22" t="s">
        <v>279</v>
      </c>
      <c r="C104" s="23"/>
      <c r="D104" s="1" t="s">
        <v>280</v>
      </c>
      <c r="E104" s="1" t="s">
        <v>115</v>
      </c>
      <c r="F104" s="1" t="s">
        <v>281</v>
      </c>
      <c r="G104" s="22" t="s">
        <v>31</v>
      </c>
      <c r="H104" s="23"/>
      <c r="I104" s="23"/>
      <c r="J104" s="1" t="s">
        <v>27</v>
      </c>
      <c r="K104" s="1">
        <v>57.91</v>
      </c>
      <c r="L104" s="1">
        <v>121.78</v>
      </c>
      <c r="M104" s="1">
        <v>4</v>
      </c>
      <c r="N104" s="1">
        <v>2</v>
      </c>
      <c r="O104" s="1">
        <v>8</v>
      </c>
      <c r="P104" s="1">
        <v>191.69</v>
      </c>
      <c r="Q104" s="1" t="s">
        <v>339</v>
      </c>
      <c r="R104" s="1">
        <v>4</v>
      </c>
      <c r="S104" s="1" t="s">
        <v>339</v>
      </c>
      <c r="T104" s="1">
        <v>4</v>
      </c>
      <c r="U104" s="7">
        <f>SUM(P104,R104,T104)</f>
        <v>199.69</v>
      </c>
    </row>
    <row r="105" spans="1:21" ht="36.75" customHeight="1" x14ac:dyDescent="0.25">
      <c r="A105" s="1">
        <v>2</v>
      </c>
      <c r="B105" s="22" t="s">
        <v>282</v>
      </c>
      <c r="C105" s="23"/>
      <c r="D105" s="1" t="s">
        <v>99</v>
      </c>
      <c r="E105" s="1" t="s">
        <v>105</v>
      </c>
      <c r="F105" s="1" t="s">
        <v>283</v>
      </c>
      <c r="G105" s="22" t="s">
        <v>248</v>
      </c>
      <c r="H105" s="23"/>
      <c r="I105" s="23"/>
      <c r="J105" s="1" t="s">
        <v>27</v>
      </c>
      <c r="K105" s="1">
        <v>35</v>
      </c>
      <c r="L105" s="1">
        <v>72.97</v>
      </c>
      <c r="M105" s="1">
        <v>4</v>
      </c>
      <c r="N105" s="1">
        <v>1</v>
      </c>
      <c r="O105" s="1">
        <v>4</v>
      </c>
      <c r="P105" s="1">
        <v>115.97</v>
      </c>
      <c r="Q105" s="2" t="s">
        <v>339</v>
      </c>
      <c r="R105" s="2">
        <v>4</v>
      </c>
      <c r="S105" s="2" t="s">
        <v>339</v>
      </c>
      <c r="T105" s="2">
        <v>4</v>
      </c>
      <c r="U105" s="7">
        <f>SUM(P105,R105,T105)</f>
        <v>123.97</v>
      </c>
    </row>
    <row r="106" spans="1:21" ht="36.75" customHeight="1" x14ac:dyDescent="0.25">
      <c r="A106" s="24" t="s">
        <v>2</v>
      </c>
      <c r="B106" s="25"/>
      <c r="C106" s="25"/>
      <c r="D106" s="10" t="s">
        <v>284</v>
      </c>
      <c r="E106" s="24" t="s">
        <v>285</v>
      </c>
      <c r="F106" s="25"/>
      <c r="G106" s="26"/>
      <c r="H106" s="27"/>
      <c r="I106" s="27"/>
      <c r="J106" s="27" t="s">
        <v>1</v>
      </c>
      <c r="K106" s="27" t="s">
        <v>1</v>
      </c>
      <c r="L106" s="27" t="s">
        <v>1</v>
      </c>
      <c r="M106" s="27" t="s">
        <v>1</v>
      </c>
      <c r="N106" s="27" t="s">
        <v>1</v>
      </c>
      <c r="O106" s="27" t="s">
        <v>1</v>
      </c>
      <c r="P106" s="27" t="s">
        <v>1</v>
      </c>
      <c r="Q106" s="27" t="s">
        <v>1</v>
      </c>
      <c r="R106" s="27" t="s">
        <v>1</v>
      </c>
      <c r="S106" s="27" t="s">
        <v>1</v>
      </c>
      <c r="T106" s="27" t="s">
        <v>1</v>
      </c>
      <c r="U106" s="28"/>
    </row>
    <row r="107" spans="1:21" ht="36.75" customHeight="1" x14ac:dyDescent="0.25">
      <c r="A107" s="8" t="s">
        <v>5</v>
      </c>
      <c r="B107" s="32" t="s">
        <v>6</v>
      </c>
      <c r="C107" s="33"/>
      <c r="D107" s="8" t="s">
        <v>7</v>
      </c>
      <c r="E107" s="8" t="s">
        <v>8</v>
      </c>
      <c r="F107" s="8" t="s">
        <v>9</v>
      </c>
      <c r="G107" s="32" t="s">
        <v>10</v>
      </c>
      <c r="H107" s="33"/>
      <c r="I107" s="33"/>
      <c r="J107" s="8" t="s">
        <v>11</v>
      </c>
      <c r="K107" s="8" t="s">
        <v>12</v>
      </c>
      <c r="L107" s="8" t="s">
        <v>13</v>
      </c>
      <c r="M107" s="8" t="s">
        <v>14</v>
      </c>
      <c r="N107" s="8" t="s">
        <v>15</v>
      </c>
      <c r="O107" s="8" t="s">
        <v>16</v>
      </c>
      <c r="P107" s="8" t="s">
        <v>17</v>
      </c>
      <c r="Q107" s="8" t="s">
        <v>18</v>
      </c>
      <c r="R107" s="8" t="s">
        <v>19</v>
      </c>
      <c r="S107" s="8" t="s">
        <v>20</v>
      </c>
      <c r="T107" s="8" t="s">
        <v>21</v>
      </c>
      <c r="U107" s="8" t="s">
        <v>347</v>
      </c>
    </row>
    <row r="108" spans="1:21" ht="36.75" customHeight="1" x14ac:dyDescent="0.25">
      <c r="A108" s="2">
        <v>1</v>
      </c>
      <c r="B108" s="22" t="s">
        <v>288</v>
      </c>
      <c r="C108" s="23"/>
      <c r="D108" s="2" t="s">
        <v>289</v>
      </c>
      <c r="E108" s="2" t="s">
        <v>163</v>
      </c>
      <c r="F108" s="2" t="s">
        <v>290</v>
      </c>
      <c r="G108" s="22" t="s">
        <v>127</v>
      </c>
      <c r="H108" s="23"/>
      <c r="I108" s="23"/>
      <c r="J108" s="2" t="s">
        <v>27</v>
      </c>
      <c r="K108" s="2">
        <v>62.08</v>
      </c>
      <c r="L108" s="2">
        <v>112.07</v>
      </c>
      <c r="M108" s="2">
        <v>4</v>
      </c>
      <c r="N108" s="2">
        <v>0</v>
      </c>
      <c r="O108" s="2">
        <v>0</v>
      </c>
      <c r="P108" s="2">
        <v>178.15</v>
      </c>
      <c r="Q108" s="2" t="s">
        <v>339</v>
      </c>
      <c r="R108" s="2">
        <v>4</v>
      </c>
      <c r="S108" s="2"/>
      <c r="T108" s="2">
        <v>0</v>
      </c>
      <c r="U108" s="7">
        <f>SUM(P108,R108,T108)</f>
        <v>182.15</v>
      </c>
    </row>
    <row r="109" spans="1:21" ht="36.75" customHeight="1" x14ac:dyDescent="0.25">
      <c r="A109" s="1">
        <v>2</v>
      </c>
      <c r="B109" s="22" t="s">
        <v>286</v>
      </c>
      <c r="C109" s="23"/>
      <c r="D109" s="1" t="s">
        <v>61</v>
      </c>
      <c r="E109" s="1" t="s">
        <v>136</v>
      </c>
      <c r="F109" s="1" t="s">
        <v>287</v>
      </c>
      <c r="G109" s="22" t="s">
        <v>140</v>
      </c>
      <c r="H109" s="23"/>
      <c r="I109" s="23"/>
      <c r="J109" s="1" t="s">
        <v>27</v>
      </c>
      <c r="K109" s="1">
        <v>50</v>
      </c>
      <c r="L109" s="1">
        <v>112.13</v>
      </c>
      <c r="M109" s="1">
        <v>4</v>
      </c>
      <c r="N109" s="1">
        <v>2</v>
      </c>
      <c r="O109" s="1">
        <v>8</v>
      </c>
      <c r="P109" s="1">
        <v>174.13</v>
      </c>
      <c r="Q109" s="1" t="s">
        <v>339</v>
      </c>
      <c r="R109" s="1">
        <v>4</v>
      </c>
      <c r="S109" s="1" t="s">
        <v>339</v>
      </c>
      <c r="T109" s="1">
        <v>4</v>
      </c>
      <c r="U109" s="7">
        <f>SUM(P109,R109,T109)</f>
        <v>182.13</v>
      </c>
    </row>
    <row r="110" spans="1:21" ht="36.75" customHeight="1" x14ac:dyDescent="0.25">
      <c r="A110" s="24" t="s">
        <v>2</v>
      </c>
      <c r="B110" s="25"/>
      <c r="C110" s="25"/>
      <c r="D110" s="10" t="s">
        <v>291</v>
      </c>
      <c r="E110" s="24" t="s">
        <v>292</v>
      </c>
      <c r="F110" s="25"/>
      <c r="G110" s="26"/>
      <c r="H110" s="27"/>
      <c r="I110" s="27"/>
      <c r="J110" s="27" t="s">
        <v>1</v>
      </c>
      <c r="K110" s="27" t="s">
        <v>1</v>
      </c>
      <c r="L110" s="27" t="s">
        <v>1</v>
      </c>
      <c r="M110" s="27" t="s">
        <v>1</v>
      </c>
      <c r="N110" s="27" t="s">
        <v>1</v>
      </c>
      <c r="O110" s="27" t="s">
        <v>1</v>
      </c>
      <c r="P110" s="27" t="s">
        <v>1</v>
      </c>
      <c r="Q110" s="27" t="s">
        <v>1</v>
      </c>
      <c r="R110" s="27" t="s">
        <v>1</v>
      </c>
      <c r="S110" s="27" t="s">
        <v>1</v>
      </c>
      <c r="T110" s="27" t="s">
        <v>1</v>
      </c>
      <c r="U110" s="28"/>
    </row>
    <row r="111" spans="1:21" ht="36.75" customHeight="1" x14ac:dyDescent="0.25">
      <c r="A111" s="8" t="s">
        <v>5</v>
      </c>
      <c r="B111" s="32" t="s">
        <v>6</v>
      </c>
      <c r="C111" s="33"/>
      <c r="D111" s="8" t="s">
        <v>7</v>
      </c>
      <c r="E111" s="8" t="s">
        <v>8</v>
      </c>
      <c r="F111" s="8" t="s">
        <v>9</v>
      </c>
      <c r="G111" s="32" t="s">
        <v>10</v>
      </c>
      <c r="H111" s="33"/>
      <c r="I111" s="33"/>
      <c r="J111" s="8" t="s">
        <v>11</v>
      </c>
      <c r="K111" s="8" t="s">
        <v>12</v>
      </c>
      <c r="L111" s="8" t="s">
        <v>13</v>
      </c>
      <c r="M111" s="8" t="s">
        <v>14</v>
      </c>
      <c r="N111" s="8" t="s">
        <v>15</v>
      </c>
      <c r="O111" s="8" t="s">
        <v>16</v>
      </c>
      <c r="P111" s="8" t="s">
        <v>17</v>
      </c>
      <c r="Q111" s="8" t="s">
        <v>18</v>
      </c>
      <c r="R111" s="8" t="s">
        <v>19</v>
      </c>
      <c r="S111" s="8" t="s">
        <v>20</v>
      </c>
      <c r="T111" s="8" t="s">
        <v>21</v>
      </c>
      <c r="U111" s="8" t="s">
        <v>347</v>
      </c>
    </row>
    <row r="112" spans="1:21" ht="36.75" customHeight="1" x14ac:dyDescent="0.25">
      <c r="A112" s="1">
        <v>1</v>
      </c>
      <c r="B112" s="22" t="s">
        <v>293</v>
      </c>
      <c r="C112" s="23"/>
      <c r="D112" s="1" t="s">
        <v>294</v>
      </c>
      <c r="E112" s="1" t="s">
        <v>24</v>
      </c>
      <c r="F112" s="1" t="s">
        <v>295</v>
      </c>
      <c r="G112" s="22" t="s">
        <v>0</v>
      </c>
      <c r="H112" s="23"/>
      <c r="I112" s="23"/>
      <c r="J112" s="1" t="s">
        <v>27</v>
      </c>
      <c r="K112" s="1">
        <v>45.83</v>
      </c>
      <c r="L112" s="1">
        <v>94.18</v>
      </c>
      <c r="M112" s="1">
        <v>0</v>
      </c>
      <c r="N112" s="1">
        <v>0</v>
      </c>
      <c r="O112" s="1">
        <v>0</v>
      </c>
      <c r="P112" s="1">
        <v>140.01</v>
      </c>
      <c r="Q112" s="1"/>
      <c r="R112" s="1">
        <v>0</v>
      </c>
      <c r="S112" s="1"/>
      <c r="T112" s="1">
        <v>0</v>
      </c>
      <c r="U112" s="7">
        <f>SUM(P112,R112,T112)</f>
        <v>140.01</v>
      </c>
    </row>
    <row r="113" spans="1:21" ht="36.75" customHeight="1" x14ac:dyDescent="0.25">
      <c r="A113" s="24" t="s">
        <v>2</v>
      </c>
      <c r="B113" s="25"/>
      <c r="C113" s="25"/>
      <c r="D113" s="10" t="s">
        <v>296</v>
      </c>
      <c r="E113" s="24" t="s">
        <v>297</v>
      </c>
      <c r="F113" s="25"/>
      <c r="G113" s="26"/>
      <c r="H113" s="27"/>
      <c r="I113" s="27"/>
      <c r="J113" s="27" t="s">
        <v>1</v>
      </c>
      <c r="K113" s="27" t="s">
        <v>1</v>
      </c>
      <c r="L113" s="27" t="s">
        <v>1</v>
      </c>
      <c r="M113" s="27" t="s">
        <v>1</v>
      </c>
      <c r="N113" s="27" t="s">
        <v>1</v>
      </c>
      <c r="O113" s="27" t="s">
        <v>1</v>
      </c>
      <c r="P113" s="27" t="s">
        <v>1</v>
      </c>
      <c r="Q113" s="27" t="s">
        <v>1</v>
      </c>
      <c r="R113" s="27" t="s">
        <v>1</v>
      </c>
      <c r="S113" s="27" t="s">
        <v>1</v>
      </c>
      <c r="T113" s="27" t="s">
        <v>1</v>
      </c>
      <c r="U113" s="28"/>
    </row>
    <row r="114" spans="1:21" ht="36.75" customHeight="1" x14ac:dyDescent="0.25">
      <c r="A114" s="8" t="s">
        <v>5</v>
      </c>
      <c r="B114" s="32" t="s">
        <v>6</v>
      </c>
      <c r="C114" s="33"/>
      <c r="D114" s="8" t="s">
        <v>7</v>
      </c>
      <c r="E114" s="8" t="s">
        <v>8</v>
      </c>
      <c r="F114" s="8" t="s">
        <v>9</v>
      </c>
      <c r="G114" s="32" t="s">
        <v>10</v>
      </c>
      <c r="H114" s="33"/>
      <c r="I114" s="33"/>
      <c r="J114" s="8" t="s">
        <v>11</v>
      </c>
      <c r="K114" s="8" t="s">
        <v>12</v>
      </c>
      <c r="L114" s="8" t="s">
        <v>13</v>
      </c>
      <c r="M114" s="8" t="s">
        <v>14</v>
      </c>
      <c r="N114" s="8" t="s">
        <v>15</v>
      </c>
      <c r="O114" s="8" t="s">
        <v>16</v>
      </c>
      <c r="P114" s="8" t="s">
        <v>17</v>
      </c>
      <c r="Q114" s="8" t="s">
        <v>18</v>
      </c>
      <c r="R114" s="8" t="s">
        <v>19</v>
      </c>
      <c r="S114" s="8" t="s">
        <v>20</v>
      </c>
      <c r="T114" s="8" t="s">
        <v>21</v>
      </c>
      <c r="U114" s="8" t="s">
        <v>347</v>
      </c>
    </row>
    <row r="115" spans="1:21" ht="36.75" customHeight="1" x14ac:dyDescent="0.25">
      <c r="A115" s="1">
        <v>1</v>
      </c>
      <c r="B115" s="22" t="s">
        <v>302</v>
      </c>
      <c r="C115" s="23"/>
      <c r="D115" s="1" t="s">
        <v>303</v>
      </c>
      <c r="E115" s="1" t="s">
        <v>82</v>
      </c>
      <c r="F115" s="1" t="s">
        <v>304</v>
      </c>
      <c r="G115" s="22" t="s">
        <v>95</v>
      </c>
      <c r="H115" s="23"/>
      <c r="I115" s="23"/>
      <c r="J115" s="1" t="s">
        <v>27</v>
      </c>
      <c r="K115" s="1">
        <v>52.08</v>
      </c>
      <c r="L115" s="1">
        <v>149.33000000000001</v>
      </c>
      <c r="M115" s="1">
        <v>4</v>
      </c>
      <c r="N115" s="1">
        <v>1</v>
      </c>
      <c r="O115" s="1">
        <v>4</v>
      </c>
      <c r="P115" s="1">
        <v>209.41</v>
      </c>
      <c r="Q115" s="2" t="s">
        <v>339</v>
      </c>
      <c r="R115" s="2">
        <v>4</v>
      </c>
      <c r="S115" s="2" t="s">
        <v>339</v>
      </c>
      <c r="T115" s="2">
        <v>4</v>
      </c>
      <c r="U115" s="7">
        <f t="shared" ref="U115:U125" si="8">SUM(P115,R115,T115)</f>
        <v>217.41</v>
      </c>
    </row>
    <row r="116" spans="1:21" ht="36.75" customHeight="1" x14ac:dyDescent="0.25">
      <c r="A116" s="1">
        <v>2</v>
      </c>
      <c r="B116" s="22" t="s">
        <v>317</v>
      </c>
      <c r="C116" s="23"/>
      <c r="D116" s="1" t="s">
        <v>73</v>
      </c>
      <c r="E116" s="1" t="s">
        <v>318</v>
      </c>
      <c r="F116" s="1" t="s">
        <v>319</v>
      </c>
      <c r="G116" s="22" t="s">
        <v>123</v>
      </c>
      <c r="H116" s="23"/>
      <c r="I116" s="23"/>
      <c r="J116" s="1" t="s">
        <v>27</v>
      </c>
      <c r="K116" s="1">
        <v>73.12</v>
      </c>
      <c r="L116" s="1">
        <v>126.49</v>
      </c>
      <c r="M116" s="1">
        <v>4</v>
      </c>
      <c r="N116" s="1">
        <v>1</v>
      </c>
      <c r="O116" s="1">
        <v>4</v>
      </c>
      <c r="P116" s="1">
        <v>207.61</v>
      </c>
      <c r="Q116" s="1" t="s">
        <v>339</v>
      </c>
      <c r="R116" s="1">
        <v>4</v>
      </c>
      <c r="S116" s="1" t="s">
        <v>339</v>
      </c>
      <c r="T116" s="1">
        <v>4</v>
      </c>
      <c r="U116" s="7">
        <f t="shared" si="8"/>
        <v>215.61</v>
      </c>
    </row>
    <row r="117" spans="1:21" ht="36.75" customHeight="1" x14ac:dyDescent="0.25">
      <c r="A117" s="2">
        <v>3</v>
      </c>
      <c r="B117" s="22" t="s">
        <v>135</v>
      </c>
      <c r="C117" s="23"/>
      <c r="D117" s="1" t="s">
        <v>320</v>
      </c>
      <c r="E117" s="1" t="s">
        <v>38</v>
      </c>
      <c r="F117" s="1" t="s">
        <v>321</v>
      </c>
      <c r="G117" s="22" t="s">
        <v>36</v>
      </c>
      <c r="H117" s="23"/>
      <c r="I117" s="23"/>
      <c r="J117" s="1" t="s">
        <v>27</v>
      </c>
      <c r="K117" s="1">
        <v>62.29</v>
      </c>
      <c r="L117" s="1">
        <v>134.74</v>
      </c>
      <c r="M117" s="1">
        <v>4</v>
      </c>
      <c r="N117" s="1">
        <v>2</v>
      </c>
      <c r="O117" s="1">
        <v>8</v>
      </c>
      <c r="P117" s="1">
        <v>209.03</v>
      </c>
      <c r="Q117" s="1" t="s">
        <v>339</v>
      </c>
      <c r="R117" s="1">
        <v>4</v>
      </c>
      <c r="S117" s="1"/>
      <c r="T117" s="1">
        <v>0</v>
      </c>
      <c r="U117" s="7">
        <f t="shared" si="8"/>
        <v>213.03</v>
      </c>
    </row>
    <row r="118" spans="1:21" ht="36.75" customHeight="1" x14ac:dyDescent="0.25">
      <c r="A118" s="2">
        <v>4</v>
      </c>
      <c r="B118" s="22" t="s">
        <v>315</v>
      </c>
      <c r="C118" s="23"/>
      <c r="D118" s="1" t="s">
        <v>38</v>
      </c>
      <c r="E118" s="1" t="s">
        <v>34</v>
      </c>
      <c r="F118" s="1" t="s">
        <v>316</v>
      </c>
      <c r="G118" s="22" t="s">
        <v>127</v>
      </c>
      <c r="H118" s="23"/>
      <c r="I118" s="23"/>
      <c r="J118" s="1" t="s">
        <v>27</v>
      </c>
      <c r="K118" s="1">
        <v>65.62</v>
      </c>
      <c r="L118" s="1">
        <v>111.68</v>
      </c>
      <c r="M118" s="1">
        <v>0</v>
      </c>
      <c r="N118" s="1">
        <v>0</v>
      </c>
      <c r="O118" s="1">
        <v>0</v>
      </c>
      <c r="P118" s="1">
        <v>177.3</v>
      </c>
      <c r="Q118" s="1" t="s">
        <v>339</v>
      </c>
      <c r="R118" s="1">
        <v>4</v>
      </c>
      <c r="S118" s="1"/>
      <c r="T118" s="1">
        <v>0</v>
      </c>
      <c r="U118" s="7">
        <f t="shared" si="8"/>
        <v>181.3</v>
      </c>
    </row>
    <row r="119" spans="1:21" ht="36.75" customHeight="1" x14ac:dyDescent="0.25">
      <c r="A119" s="2">
        <v>5</v>
      </c>
      <c r="B119" s="22" t="s">
        <v>300</v>
      </c>
      <c r="C119" s="23"/>
      <c r="D119" s="1" t="s">
        <v>229</v>
      </c>
      <c r="E119" s="1" t="s">
        <v>54</v>
      </c>
      <c r="F119" s="1" t="s">
        <v>301</v>
      </c>
      <c r="G119" s="22" t="s">
        <v>67</v>
      </c>
      <c r="H119" s="23"/>
      <c r="I119" s="23"/>
      <c r="J119" s="1" t="s">
        <v>27</v>
      </c>
      <c r="K119" s="1">
        <v>43.33</v>
      </c>
      <c r="L119" s="1">
        <v>103.46</v>
      </c>
      <c r="M119" s="1">
        <v>4</v>
      </c>
      <c r="N119" s="1">
        <v>3</v>
      </c>
      <c r="O119" s="1">
        <v>14</v>
      </c>
      <c r="P119" s="1">
        <v>164.79</v>
      </c>
      <c r="Q119" s="1" t="s">
        <v>339</v>
      </c>
      <c r="R119" s="1">
        <v>4</v>
      </c>
      <c r="S119" s="1" t="s">
        <v>339</v>
      </c>
      <c r="T119" s="1">
        <v>4</v>
      </c>
      <c r="U119" s="7">
        <f t="shared" si="8"/>
        <v>172.79</v>
      </c>
    </row>
    <row r="120" spans="1:21" ht="36.75" customHeight="1" x14ac:dyDescent="0.25">
      <c r="A120" s="2">
        <v>6</v>
      </c>
      <c r="B120" s="22" t="s">
        <v>308</v>
      </c>
      <c r="C120" s="23"/>
      <c r="D120" s="1" t="s">
        <v>38</v>
      </c>
      <c r="E120" s="1" t="s">
        <v>34</v>
      </c>
      <c r="F120" s="1" t="s">
        <v>309</v>
      </c>
      <c r="G120" s="22" t="s">
        <v>146</v>
      </c>
      <c r="H120" s="23"/>
      <c r="I120" s="23"/>
      <c r="J120" s="1" t="s">
        <v>27</v>
      </c>
      <c r="K120" s="1">
        <v>55.62</v>
      </c>
      <c r="L120" s="1">
        <v>99.33</v>
      </c>
      <c r="M120" s="1">
        <v>4</v>
      </c>
      <c r="N120" s="1">
        <v>1</v>
      </c>
      <c r="O120" s="1">
        <v>4</v>
      </c>
      <c r="P120" s="1">
        <v>162.94999999999999</v>
      </c>
      <c r="Q120" s="2" t="s">
        <v>339</v>
      </c>
      <c r="R120" s="2">
        <v>4</v>
      </c>
      <c r="S120" s="2" t="s">
        <v>339</v>
      </c>
      <c r="T120" s="2">
        <v>4</v>
      </c>
      <c r="U120" s="7">
        <f t="shared" si="8"/>
        <v>170.95</v>
      </c>
    </row>
    <row r="121" spans="1:21" ht="56.25" x14ac:dyDescent="0.25">
      <c r="A121" s="2">
        <v>7</v>
      </c>
      <c r="B121" s="36" t="s">
        <v>341</v>
      </c>
      <c r="C121" s="34"/>
      <c r="D121" s="3" t="s">
        <v>342</v>
      </c>
      <c r="E121" s="3" t="s">
        <v>38</v>
      </c>
      <c r="F121" s="1">
        <v>167125</v>
      </c>
      <c r="G121" s="22" t="s">
        <v>0</v>
      </c>
      <c r="H121" s="23"/>
      <c r="I121" s="23"/>
      <c r="J121" s="3" t="s">
        <v>349</v>
      </c>
      <c r="K121" s="1">
        <v>75</v>
      </c>
      <c r="L121" s="1">
        <v>84.22</v>
      </c>
      <c r="M121" s="1">
        <v>0</v>
      </c>
      <c r="N121" s="1">
        <v>0</v>
      </c>
      <c r="O121" s="1">
        <v>0</v>
      </c>
      <c r="P121" s="1">
        <v>159.22</v>
      </c>
      <c r="Q121" s="3" t="s">
        <v>339</v>
      </c>
      <c r="R121" s="1">
        <v>4</v>
      </c>
      <c r="S121" s="1"/>
      <c r="T121" s="1">
        <v>0</v>
      </c>
      <c r="U121" s="7">
        <f t="shared" si="8"/>
        <v>163.22</v>
      </c>
    </row>
    <row r="122" spans="1:21" ht="36.75" customHeight="1" x14ac:dyDescent="0.25">
      <c r="A122" s="2">
        <v>8</v>
      </c>
      <c r="B122" s="22" t="s">
        <v>310</v>
      </c>
      <c r="C122" s="23"/>
      <c r="D122" s="1" t="s">
        <v>311</v>
      </c>
      <c r="E122" s="1" t="s">
        <v>105</v>
      </c>
      <c r="F122" s="1" t="s">
        <v>312</v>
      </c>
      <c r="G122" s="22" t="s">
        <v>203</v>
      </c>
      <c r="H122" s="23"/>
      <c r="I122" s="23"/>
      <c r="J122" s="1" t="s">
        <v>27</v>
      </c>
      <c r="K122" s="1">
        <v>43.33</v>
      </c>
      <c r="L122" s="1">
        <v>79.989999999999995</v>
      </c>
      <c r="M122" s="1">
        <v>4</v>
      </c>
      <c r="N122" s="1">
        <v>2</v>
      </c>
      <c r="O122" s="1">
        <v>8</v>
      </c>
      <c r="P122" s="1">
        <v>135.32</v>
      </c>
      <c r="Q122" s="2" t="s">
        <v>339</v>
      </c>
      <c r="R122" s="2">
        <v>4</v>
      </c>
      <c r="S122" s="2" t="s">
        <v>339</v>
      </c>
      <c r="T122" s="2">
        <v>4</v>
      </c>
      <c r="U122" s="7">
        <f t="shared" si="8"/>
        <v>143.32</v>
      </c>
    </row>
    <row r="123" spans="1:21" ht="36.75" customHeight="1" x14ac:dyDescent="0.25">
      <c r="A123" s="2">
        <v>9</v>
      </c>
      <c r="B123" s="22" t="s">
        <v>305</v>
      </c>
      <c r="C123" s="23"/>
      <c r="D123" s="1" t="s">
        <v>306</v>
      </c>
      <c r="E123" s="1" t="s">
        <v>105</v>
      </c>
      <c r="F123" s="1" t="s">
        <v>307</v>
      </c>
      <c r="G123" s="22" t="s">
        <v>0</v>
      </c>
      <c r="H123" s="23"/>
      <c r="I123" s="23"/>
      <c r="J123" s="1" t="s">
        <v>27</v>
      </c>
      <c r="K123" s="1">
        <v>44.79</v>
      </c>
      <c r="L123" s="1">
        <v>80.66</v>
      </c>
      <c r="M123" s="1">
        <v>4</v>
      </c>
      <c r="N123" s="1">
        <v>1</v>
      </c>
      <c r="O123" s="1">
        <v>4</v>
      </c>
      <c r="P123" s="1">
        <v>133.44999999999999</v>
      </c>
      <c r="Q123" s="2" t="s">
        <v>339</v>
      </c>
      <c r="R123" s="2">
        <v>4</v>
      </c>
      <c r="S123" s="2" t="s">
        <v>339</v>
      </c>
      <c r="T123" s="2">
        <v>4</v>
      </c>
      <c r="U123" s="7">
        <f t="shared" si="8"/>
        <v>141.44999999999999</v>
      </c>
    </row>
    <row r="124" spans="1:21" ht="36.75" customHeight="1" x14ac:dyDescent="0.25">
      <c r="A124" s="2">
        <v>10</v>
      </c>
      <c r="B124" s="22" t="s">
        <v>313</v>
      </c>
      <c r="C124" s="23"/>
      <c r="D124" s="1" t="s">
        <v>34</v>
      </c>
      <c r="E124" s="1" t="s">
        <v>58</v>
      </c>
      <c r="F124" s="1" t="s">
        <v>314</v>
      </c>
      <c r="G124" s="22" t="s">
        <v>0</v>
      </c>
      <c r="H124" s="23"/>
      <c r="I124" s="23"/>
      <c r="J124" s="1" t="s">
        <v>27</v>
      </c>
      <c r="K124" s="1">
        <v>34.369999999999997</v>
      </c>
      <c r="L124" s="1">
        <v>61.57</v>
      </c>
      <c r="M124" s="1">
        <v>0</v>
      </c>
      <c r="N124" s="1">
        <v>0</v>
      </c>
      <c r="O124" s="1">
        <v>0</v>
      </c>
      <c r="P124" s="1">
        <v>95.94</v>
      </c>
      <c r="Q124" s="1"/>
      <c r="R124" s="1">
        <v>0</v>
      </c>
      <c r="S124" s="1"/>
      <c r="T124" s="1">
        <v>0</v>
      </c>
      <c r="U124" s="7">
        <f t="shared" si="8"/>
        <v>95.94</v>
      </c>
    </row>
    <row r="125" spans="1:21" ht="36.75" customHeight="1" x14ac:dyDescent="0.25">
      <c r="A125" s="2">
        <v>11</v>
      </c>
      <c r="B125" s="22" t="s">
        <v>298</v>
      </c>
      <c r="C125" s="23"/>
      <c r="D125" s="1" t="s">
        <v>153</v>
      </c>
      <c r="E125" s="1" t="s">
        <v>29</v>
      </c>
      <c r="F125" s="1" t="s">
        <v>299</v>
      </c>
      <c r="G125" s="22" t="s">
        <v>0</v>
      </c>
      <c r="H125" s="23"/>
      <c r="I125" s="23"/>
      <c r="J125" s="1" t="s">
        <v>27</v>
      </c>
      <c r="K125" s="1">
        <v>25.41</v>
      </c>
      <c r="L125" s="1">
        <v>56.7</v>
      </c>
      <c r="M125" s="1">
        <v>4</v>
      </c>
      <c r="N125" s="1">
        <v>0</v>
      </c>
      <c r="O125" s="1">
        <v>0</v>
      </c>
      <c r="P125" s="1">
        <v>86.11</v>
      </c>
      <c r="Q125" s="1"/>
      <c r="R125" s="1">
        <v>0</v>
      </c>
      <c r="S125" s="1"/>
      <c r="T125" s="1">
        <v>0</v>
      </c>
      <c r="U125" s="7">
        <f t="shared" si="8"/>
        <v>86.11</v>
      </c>
    </row>
    <row r="126" spans="1:21" ht="36.75" customHeight="1" x14ac:dyDescent="0.25">
      <c r="A126" s="24" t="s">
        <v>2</v>
      </c>
      <c r="B126" s="25"/>
      <c r="C126" s="25"/>
      <c r="D126" s="10" t="s">
        <v>322</v>
      </c>
      <c r="E126" s="24" t="s">
        <v>323</v>
      </c>
      <c r="F126" s="25"/>
      <c r="G126" s="26"/>
      <c r="H126" s="27"/>
      <c r="I126" s="27"/>
      <c r="J126" s="27" t="s">
        <v>1</v>
      </c>
      <c r="K126" s="27" t="s">
        <v>1</v>
      </c>
      <c r="L126" s="27" t="s">
        <v>1</v>
      </c>
      <c r="M126" s="27" t="s">
        <v>1</v>
      </c>
      <c r="N126" s="27" t="s">
        <v>1</v>
      </c>
      <c r="O126" s="27" t="s">
        <v>1</v>
      </c>
      <c r="P126" s="27" t="s">
        <v>1</v>
      </c>
      <c r="Q126" s="27" t="s">
        <v>1</v>
      </c>
      <c r="R126" s="27" t="s">
        <v>1</v>
      </c>
      <c r="S126" s="27" t="s">
        <v>1</v>
      </c>
      <c r="T126" s="27" t="s">
        <v>1</v>
      </c>
      <c r="U126" s="28"/>
    </row>
    <row r="127" spans="1:21" ht="36.75" customHeight="1" x14ac:dyDescent="0.25">
      <c r="A127" s="8" t="s">
        <v>5</v>
      </c>
      <c r="B127" s="32" t="s">
        <v>6</v>
      </c>
      <c r="C127" s="33"/>
      <c r="D127" s="8" t="s">
        <v>7</v>
      </c>
      <c r="E127" s="8" t="s">
        <v>8</v>
      </c>
      <c r="F127" s="8" t="s">
        <v>9</v>
      </c>
      <c r="G127" s="32" t="s">
        <v>10</v>
      </c>
      <c r="H127" s="33"/>
      <c r="I127" s="33"/>
      <c r="J127" s="8" t="s">
        <v>11</v>
      </c>
      <c r="K127" s="8" t="s">
        <v>12</v>
      </c>
      <c r="L127" s="8" t="s">
        <v>13</v>
      </c>
      <c r="M127" s="8" t="s">
        <v>14</v>
      </c>
      <c r="N127" s="8" t="s">
        <v>15</v>
      </c>
      <c r="O127" s="8" t="s">
        <v>16</v>
      </c>
      <c r="P127" s="8" t="s">
        <v>17</v>
      </c>
      <c r="Q127" s="8" t="s">
        <v>18</v>
      </c>
      <c r="R127" s="8" t="s">
        <v>19</v>
      </c>
      <c r="S127" s="8" t="s">
        <v>20</v>
      </c>
      <c r="T127" s="8" t="s">
        <v>21</v>
      </c>
      <c r="U127" s="8" t="s">
        <v>347</v>
      </c>
    </row>
    <row r="128" spans="1:21" ht="36.75" customHeight="1" x14ac:dyDescent="0.25">
      <c r="A128" s="1">
        <v>1</v>
      </c>
      <c r="B128" s="22" t="s">
        <v>324</v>
      </c>
      <c r="C128" s="23"/>
      <c r="D128" s="1" t="s">
        <v>226</v>
      </c>
      <c r="E128" s="1" t="s">
        <v>325</v>
      </c>
      <c r="F128" s="1" t="s">
        <v>326</v>
      </c>
      <c r="G128" s="22" t="s">
        <v>0</v>
      </c>
      <c r="H128" s="23"/>
      <c r="I128" s="23"/>
      <c r="J128" s="1" t="s">
        <v>27</v>
      </c>
      <c r="K128" s="1">
        <v>3.12</v>
      </c>
      <c r="L128" s="1">
        <v>6.25</v>
      </c>
      <c r="M128" s="1">
        <v>4</v>
      </c>
      <c r="N128" s="1">
        <v>1</v>
      </c>
      <c r="O128" s="1">
        <v>4</v>
      </c>
      <c r="P128" s="1">
        <v>17.37</v>
      </c>
      <c r="Q128" s="1"/>
      <c r="R128" s="1">
        <v>0</v>
      </c>
      <c r="S128" s="1"/>
      <c r="T128" s="1">
        <v>0</v>
      </c>
      <c r="U128" s="7">
        <f>SUM(P128,R128,T128)</f>
        <v>17.37</v>
      </c>
    </row>
  </sheetData>
  <mergeCells count="271">
    <mergeCell ref="G44:U44"/>
    <mergeCell ref="G52:U52"/>
    <mergeCell ref="G55:U55"/>
    <mergeCell ref="G59:U59"/>
    <mergeCell ref="G65:U65"/>
    <mergeCell ref="G75:U75"/>
    <mergeCell ref="B114:C114"/>
    <mergeCell ref="G114:I114"/>
    <mergeCell ref="A110:C110"/>
    <mergeCell ref="E110:F110"/>
    <mergeCell ref="B111:C111"/>
    <mergeCell ref="G111:I111"/>
    <mergeCell ref="G110:U110"/>
    <mergeCell ref="B107:C107"/>
    <mergeCell ref="G107:I107"/>
    <mergeCell ref="B109:C109"/>
    <mergeCell ref="G109:I109"/>
    <mergeCell ref="B108:C108"/>
    <mergeCell ref="G108:I108"/>
    <mergeCell ref="B104:C104"/>
    <mergeCell ref="G104:I104"/>
    <mergeCell ref="B105:C105"/>
    <mergeCell ref="G105:I105"/>
    <mergeCell ref="A106:C106"/>
    <mergeCell ref="B125:C125"/>
    <mergeCell ref="G125:I125"/>
    <mergeCell ref="B119:C119"/>
    <mergeCell ref="G119:I119"/>
    <mergeCell ref="B112:C112"/>
    <mergeCell ref="G112:I112"/>
    <mergeCell ref="A113:C113"/>
    <mergeCell ref="E113:F113"/>
    <mergeCell ref="B124:C124"/>
    <mergeCell ref="G124:I124"/>
    <mergeCell ref="B118:C118"/>
    <mergeCell ref="G118:I118"/>
    <mergeCell ref="B115:C115"/>
    <mergeCell ref="G115:I115"/>
    <mergeCell ref="B123:C123"/>
    <mergeCell ref="G123:I123"/>
    <mergeCell ref="B120:C120"/>
    <mergeCell ref="G120:I120"/>
    <mergeCell ref="B121:C121"/>
    <mergeCell ref="G121:I121"/>
    <mergeCell ref="G113:U113"/>
    <mergeCell ref="B127:C127"/>
    <mergeCell ref="G127:I127"/>
    <mergeCell ref="B128:C128"/>
    <mergeCell ref="G128:I128"/>
    <mergeCell ref="B9:C9"/>
    <mergeCell ref="G9:I9"/>
    <mergeCell ref="B41:C41"/>
    <mergeCell ref="G41:I41"/>
    <mergeCell ref="B19:C19"/>
    <mergeCell ref="G19:I19"/>
    <mergeCell ref="B57:C57"/>
    <mergeCell ref="G57:I57"/>
    <mergeCell ref="B95:C95"/>
    <mergeCell ref="G95:I95"/>
    <mergeCell ref="B97:C97"/>
    <mergeCell ref="B116:C116"/>
    <mergeCell ref="G116:I116"/>
    <mergeCell ref="B117:C117"/>
    <mergeCell ref="G117:I117"/>
    <mergeCell ref="A126:C126"/>
    <mergeCell ref="E126:F126"/>
    <mergeCell ref="G126:U126"/>
    <mergeCell ref="B122:C122"/>
    <mergeCell ref="G122:I122"/>
    <mergeCell ref="E106:F106"/>
    <mergeCell ref="G106:U106"/>
    <mergeCell ref="A102:C102"/>
    <mergeCell ref="E102:F102"/>
    <mergeCell ref="B103:C103"/>
    <mergeCell ref="G103:I103"/>
    <mergeCell ref="G102:U102"/>
    <mergeCell ref="B99:C99"/>
    <mergeCell ref="G99:I99"/>
    <mergeCell ref="B101:C101"/>
    <mergeCell ref="G101:I101"/>
    <mergeCell ref="B96:C96"/>
    <mergeCell ref="G96:I96"/>
    <mergeCell ref="A98:C98"/>
    <mergeCell ref="E98:F98"/>
    <mergeCell ref="G97:I97"/>
    <mergeCell ref="G98:U98"/>
    <mergeCell ref="B100:C100"/>
    <mergeCell ref="G100:I100"/>
    <mergeCell ref="B93:C93"/>
    <mergeCell ref="G93:I93"/>
    <mergeCell ref="B94:C94"/>
    <mergeCell ref="G94:I94"/>
    <mergeCell ref="G82:I82"/>
    <mergeCell ref="B90:C90"/>
    <mergeCell ref="G90:I90"/>
    <mergeCell ref="B91:C91"/>
    <mergeCell ref="G91:I91"/>
    <mergeCell ref="A92:C92"/>
    <mergeCell ref="E92:F92"/>
    <mergeCell ref="G92:U92"/>
    <mergeCell ref="A89:C89"/>
    <mergeCell ref="E89:F89"/>
    <mergeCell ref="G89:U89"/>
    <mergeCell ref="B80:C80"/>
    <mergeCell ref="G80:I80"/>
    <mergeCell ref="B79:C79"/>
    <mergeCell ref="G79:I79"/>
    <mergeCell ref="B88:C88"/>
    <mergeCell ref="G88:I88"/>
    <mergeCell ref="B83:C83"/>
    <mergeCell ref="G83:I83"/>
    <mergeCell ref="B77:C77"/>
    <mergeCell ref="G77:I77"/>
    <mergeCell ref="A78:C78"/>
    <mergeCell ref="E78:F78"/>
    <mergeCell ref="B84:C84"/>
    <mergeCell ref="G84:I84"/>
    <mergeCell ref="G78:U78"/>
    <mergeCell ref="B87:C87"/>
    <mergeCell ref="G87:I87"/>
    <mergeCell ref="B81:C81"/>
    <mergeCell ref="G81:I81"/>
    <mergeCell ref="B86:C86"/>
    <mergeCell ref="G86:I86"/>
    <mergeCell ref="B85:C85"/>
    <mergeCell ref="G85:I85"/>
    <mergeCell ref="B82:C82"/>
    <mergeCell ref="A75:C75"/>
    <mergeCell ref="E75:F75"/>
    <mergeCell ref="B76:C76"/>
    <mergeCell ref="G76:I76"/>
    <mergeCell ref="B71:C71"/>
    <mergeCell ref="G71:I71"/>
    <mergeCell ref="B74:C74"/>
    <mergeCell ref="G74:I74"/>
    <mergeCell ref="B67:C67"/>
    <mergeCell ref="G67:I67"/>
    <mergeCell ref="B68:C68"/>
    <mergeCell ref="G68:I68"/>
    <mergeCell ref="B70:C70"/>
    <mergeCell ref="G70:I70"/>
    <mergeCell ref="B72:C72"/>
    <mergeCell ref="G72:I72"/>
    <mergeCell ref="B73:C73"/>
    <mergeCell ref="G73:I73"/>
    <mergeCell ref="B69:C69"/>
    <mergeCell ref="G69:I69"/>
    <mergeCell ref="A65:C65"/>
    <mergeCell ref="E65:F65"/>
    <mergeCell ref="B66:C66"/>
    <mergeCell ref="G66:I66"/>
    <mergeCell ref="B62:C62"/>
    <mergeCell ref="G62:I62"/>
    <mergeCell ref="B63:C63"/>
    <mergeCell ref="G63:I63"/>
    <mergeCell ref="B60:C60"/>
    <mergeCell ref="G60:I60"/>
    <mergeCell ref="B64:C64"/>
    <mergeCell ref="G64:I64"/>
    <mergeCell ref="B61:C61"/>
    <mergeCell ref="G61:I61"/>
    <mergeCell ref="A59:C59"/>
    <mergeCell ref="E59:F59"/>
    <mergeCell ref="A55:C55"/>
    <mergeCell ref="E55:F55"/>
    <mergeCell ref="B56:C56"/>
    <mergeCell ref="G56:I56"/>
    <mergeCell ref="B53:C53"/>
    <mergeCell ref="G53:I53"/>
    <mergeCell ref="B54:C54"/>
    <mergeCell ref="G54:I54"/>
    <mergeCell ref="A52:C52"/>
    <mergeCell ref="E52:F52"/>
    <mergeCell ref="B47:C47"/>
    <mergeCell ref="G47:I47"/>
    <mergeCell ref="B50:C50"/>
    <mergeCell ref="G50:I50"/>
    <mergeCell ref="B51:C51"/>
    <mergeCell ref="G51:I51"/>
    <mergeCell ref="B58:C58"/>
    <mergeCell ref="G58:I58"/>
    <mergeCell ref="B45:C45"/>
    <mergeCell ref="G45:I45"/>
    <mergeCell ref="B49:C49"/>
    <mergeCell ref="G49:I49"/>
    <mergeCell ref="B46:C46"/>
    <mergeCell ref="G46:I46"/>
    <mergeCell ref="B35:C35"/>
    <mergeCell ref="G35:I35"/>
    <mergeCell ref="B36:C36"/>
    <mergeCell ref="G36:I36"/>
    <mergeCell ref="A44:C44"/>
    <mergeCell ref="E44:F44"/>
    <mergeCell ref="B48:C48"/>
    <mergeCell ref="G48:I48"/>
    <mergeCell ref="B42:C42"/>
    <mergeCell ref="G42:I42"/>
    <mergeCell ref="B39:C39"/>
    <mergeCell ref="G39:I39"/>
    <mergeCell ref="B43:C43"/>
    <mergeCell ref="G43:I43"/>
    <mergeCell ref="B38:C38"/>
    <mergeCell ref="G38:I38"/>
    <mergeCell ref="B40:C40"/>
    <mergeCell ref="G40:I40"/>
    <mergeCell ref="B31:C31"/>
    <mergeCell ref="G31:I31"/>
    <mergeCell ref="B34:C34"/>
    <mergeCell ref="G34:I34"/>
    <mergeCell ref="B33:C33"/>
    <mergeCell ref="G33:I33"/>
    <mergeCell ref="B37:C37"/>
    <mergeCell ref="G37:I37"/>
    <mergeCell ref="G18:I18"/>
    <mergeCell ref="B30:C30"/>
    <mergeCell ref="G30:I30"/>
    <mergeCell ref="B28:C28"/>
    <mergeCell ref="G28:I28"/>
    <mergeCell ref="A29:C29"/>
    <mergeCell ref="E29:F29"/>
    <mergeCell ref="B32:C32"/>
    <mergeCell ref="G32:I32"/>
    <mergeCell ref="G29:U29"/>
    <mergeCell ref="B22:C22"/>
    <mergeCell ref="G22:I22"/>
    <mergeCell ref="B27:C27"/>
    <mergeCell ref="G27:I27"/>
    <mergeCell ref="B26:C26"/>
    <mergeCell ref="G26:I26"/>
    <mergeCell ref="B24:C24"/>
    <mergeCell ref="G24:I24"/>
    <mergeCell ref="B20:C20"/>
    <mergeCell ref="G20:I20"/>
    <mergeCell ref="B25:C25"/>
    <mergeCell ref="G25:I25"/>
    <mergeCell ref="A1:U1"/>
    <mergeCell ref="A3:U3"/>
    <mergeCell ref="A2:U2"/>
    <mergeCell ref="B6:C6"/>
    <mergeCell ref="G6:I6"/>
    <mergeCell ref="B8:C8"/>
    <mergeCell ref="G8:I8"/>
    <mergeCell ref="B7:C7"/>
    <mergeCell ref="G7:I7"/>
    <mergeCell ref="A4:C4"/>
    <mergeCell ref="E4:F4"/>
    <mergeCell ref="B5:C5"/>
    <mergeCell ref="G5:I5"/>
    <mergeCell ref="G4:U4"/>
    <mergeCell ref="B12:C12"/>
    <mergeCell ref="G12:I12"/>
    <mergeCell ref="B16:C16"/>
    <mergeCell ref="G16:I16"/>
    <mergeCell ref="B23:C23"/>
    <mergeCell ref="G23:I23"/>
    <mergeCell ref="B10:C10"/>
    <mergeCell ref="G10:I10"/>
    <mergeCell ref="A11:C11"/>
    <mergeCell ref="E11:F11"/>
    <mergeCell ref="G11:U11"/>
    <mergeCell ref="B13:C13"/>
    <mergeCell ref="G13:I13"/>
    <mergeCell ref="B17:C17"/>
    <mergeCell ref="G17:I17"/>
    <mergeCell ref="B14:C14"/>
    <mergeCell ref="G14:I14"/>
    <mergeCell ref="B15:C15"/>
    <mergeCell ref="G15:I15"/>
    <mergeCell ref="B18:C18"/>
    <mergeCell ref="B21:C21"/>
    <mergeCell ref="G21:I21"/>
  </mergeCells>
  <pageMargins left="0.7" right="0.7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5" zoomScaleNormal="75" workbookViewId="0">
      <selection activeCell="G10" sqref="G10:U10"/>
    </sheetView>
  </sheetViews>
  <sheetFormatPr defaultRowHeight="15" x14ac:dyDescent="0.25"/>
  <cols>
    <col min="1" max="1" width="3.7109375" bestFit="1" customWidth="1"/>
    <col min="4" max="4" width="9.85546875" bestFit="1" customWidth="1"/>
    <col min="17" max="17" width="10.7109375" customWidth="1"/>
  </cols>
  <sheetData>
    <row r="1" spans="1:21" ht="27" customHeight="1" x14ac:dyDescent="0.25">
      <c r="A1" s="29" t="s">
        <v>353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27" customHeight="1" x14ac:dyDescent="0.25">
      <c r="A2" s="29" t="s">
        <v>356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27" customHeight="1" x14ac:dyDescent="0.25">
      <c r="A3" s="29" t="s">
        <v>348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36.75" customHeight="1" x14ac:dyDescent="0.25">
      <c r="A4" s="43" t="s">
        <v>2</v>
      </c>
      <c r="B4" s="44"/>
      <c r="C4" s="45"/>
      <c r="D4" s="10" t="s">
        <v>3</v>
      </c>
      <c r="E4" s="43" t="s">
        <v>4</v>
      </c>
      <c r="F4" s="45"/>
      <c r="G4" s="43" t="s">
        <v>1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ht="51" customHeight="1" x14ac:dyDescent="0.25">
      <c r="A5" s="9" t="s">
        <v>5</v>
      </c>
      <c r="B5" s="40" t="s">
        <v>6</v>
      </c>
      <c r="C5" s="41"/>
      <c r="D5" s="9" t="s">
        <v>7</v>
      </c>
      <c r="E5" s="9" t="s">
        <v>8</v>
      </c>
      <c r="F5" s="9" t="s">
        <v>9</v>
      </c>
      <c r="G5" s="40" t="s">
        <v>10</v>
      </c>
      <c r="H5" s="42"/>
      <c r="I5" s="41"/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 t="s">
        <v>21</v>
      </c>
      <c r="U5" s="9" t="s">
        <v>347</v>
      </c>
    </row>
    <row r="6" spans="1:21" ht="36.75" customHeight="1" x14ac:dyDescent="0.25">
      <c r="A6" s="2">
        <v>1</v>
      </c>
      <c r="B6" s="19" t="s">
        <v>41</v>
      </c>
      <c r="C6" s="34"/>
      <c r="D6" s="2" t="s">
        <v>42</v>
      </c>
      <c r="E6" s="2" t="s">
        <v>43</v>
      </c>
      <c r="F6" s="2" t="s">
        <v>44</v>
      </c>
      <c r="G6" s="19" t="s">
        <v>0</v>
      </c>
      <c r="H6" s="39"/>
      <c r="I6" s="34"/>
      <c r="J6" s="2" t="s">
        <v>45</v>
      </c>
      <c r="K6" s="2">
        <v>6.45</v>
      </c>
      <c r="L6" s="2">
        <v>31.41</v>
      </c>
      <c r="M6" s="2">
        <v>4</v>
      </c>
      <c r="N6" s="2">
        <v>0</v>
      </c>
      <c r="O6" s="2">
        <v>0</v>
      </c>
      <c r="P6" s="2">
        <v>41.86</v>
      </c>
      <c r="Q6" s="2"/>
      <c r="R6" s="2">
        <v>0</v>
      </c>
      <c r="S6" s="2"/>
      <c r="T6" s="2">
        <v>0</v>
      </c>
      <c r="U6" s="7">
        <v>41.86</v>
      </c>
    </row>
    <row r="7" spans="1:21" ht="36.75" customHeight="1" x14ac:dyDescent="0.25">
      <c r="A7" s="43" t="s">
        <v>2</v>
      </c>
      <c r="B7" s="44"/>
      <c r="C7" s="45"/>
      <c r="D7" s="10" t="s">
        <v>46</v>
      </c>
      <c r="E7" s="43" t="s">
        <v>47</v>
      </c>
      <c r="F7" s="45"/>
      <c r="G7" s="43" t="s">
        <v>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</row>
    <row r="8" spans="1:21" ht="51.75" customHeight="1" x14ac:dyDescent="0.25">
      <c r="A8" s="9" t="s">
        <v>5</v>
      </c>
      <c r="B8" s="40" t="s">
        <v>6</v>
      </c>
      <c r="C8" s="41"/>
      <c r="D8" s="9" t="s">
        <v>7</v>
      </c>
      <c r="E8" s="9" t="s">
        <v>8</v>
      </c>
      <c r="F8" s="9" t="s">
        <v>9</v>
      </c>
      <c r="G8" s="40" t="s">
        <v>10</v>
      </c>
      <c r="H8" s="42"/>
      <c r="I8" s="41"/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347</v>
      </c>
    </row>
    <row r="9" spans="1:21" ht="36.75" customHeight="1" x14ac:dyDescent="0.25">
      <c r="A9" s="2">
        <v>1</v>
      </c>
      <c r="B9" s="36" t="s">
        <v>344</v>
      </c>
      <c r="C9" s="46"/>
      <c r="D9" s="4" t="s">
        <v>345</v>
      </c>
      <c r="E9" s="4" t="s">
        <v>318</v>
      </c>
      <c r="F9" s="2">
        <v>710372</v>
      </c>
      <c r="G9" s="36" t="s">
        <v>355</v>
      </c>
      <c r="H9" s="47"/>
      <c r="I9" s="46"/>
      <c r="J9" s="4" t="s">
        <v>45</v>
      </c>
      <c r="K9" s="2">
        <v>16.04</v>
      </c>
      <c r="L9" s="2">
        <v>21.96</v>
      </c>
      <c r="M9" s="2">
        <v>4</v>
      </c>
      <c r="N9" s="2">
        <v>2</v>
      </c>
      <c r="O9" s="2">
        <v>8</v>
      </c>
      <c r="P9" s="2">
        <v>50</v>
      </c>
      <c r="Q9" s="2"/>
      <c r="R9" s="2">
        <v>0</v>
      </c>
      <c r="S9" s="4" t="s">
        <v>346</v>
      </c>
      <c r="T9" s="2">
        <v>4</v>
      </c>
      <c r="U9" s="7">
        <f>SUM(P9,R9,T9)</f>
        <v>54</v>
      </c>
    </row>
    <row r="10" spans="1:21" ht="36.75" customHeight="1" x14ac:dyDescent="0.25">
      <c r="A10" s="43" t="s">
        <v>2</v>
      </c>
      <c r="B10" s="44"/>
      <c r="C10" s="45"/>
      <c r="D10" s="10" t="s">
        <v>160</v>
      </c>
      <c r="E10" s="43" t="s">
        <v>161</v>
      </c>
      <c r="F10" s="45"/>
      <c r="G10" s="43" t="s">
        <v>1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5"/>
    </row>
    <row r="11" spans="1:21" ht="49.5" customHeight="1" x14ac:dyDescent="0.25">
      <c r="A11" s="9" t="s">
        <v>5</v>
      </c>
      <c r="B11" s="40" t="s">
        <v>6</v>
      </c>
      <c r="C11" s="41"/>
      <c r="D11" s="9" t="s">
        <v>7</v>
      </c>
      <c r="E11" s="9" t="s">
        <v>8</v>
      </c>
      <c r="F11" s="9" t="s">
        <v>9</v>
      </c>
      <c r="G11" s="40" t="s">
        <v>10</v>
      </c>
      <c r="H11" s="42"/>
      <c r="I11" s="41"/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  <c r="P11" s="9" t="s">
        <v>17</v>
      </c>
      <c r="Q11" s="9" t="s">
        <v>18</v>
      </c>
      <c r="R11" s="9" t="s">
        <v>19</v>
      </c>
      <c r="S11" s="9" t="s">
        <v>20</v>
      </c>
      <c r="T11" s="9" t="s">
        <v>21</v>
      </c>
      <c r="U11" s="9" t="s">
        <v>347</v>
      </c>
    </row>
    <row r="12" spans="1:21" ht="36.75" customHeight="1" x14ac:dyDescent="0.25">
      <c r="A12" s="2">
        <v>1</v>
      </c>
      <c r="B12" s="19" t="s">
        <v>165</v>
      </c>
      <c r="C12" s="34"/>
      <c r="D12" s="2" t="s">
        <v>58</v>
      </c>
      <c r="E12" s="2" t="s">
        <v>54</v>
      </c>
      <c r="F12" s="2" t="s">
        <v>166</v>
      </c>
      <c r="G12" s="19" t="s">
        <v>0</v>
      </c>
      <c r="H12" s="39"/>
      <c r="I12" s="34"/>
      <c r="J12" s="2" t="s">
        <v>45</v>
      </c>
      <c r="K12" s="2">
        <v>16.45</v>
      </c>
      <c r="L12" s="2">
        <v>12</v>
      </c>
      <c r="M12" s="2">
        <v>4</v>
      </c>
      <c r="N12" s="2">
        <v>3</v>
      </c>
      <c r="O12" s="2">
        <v>14</v>
      </c>
      <c r="P12" s="2">
        <v>46.45</v>
      </c>
      <c r="Q12" s="2"/>
      <c r="R12" s="2">
        <v>0</v>
      </c>
      <c r="S12" s="2"/>
      <c r="T12" s="2">
        <v>0</v>
      </c>
      <c r="U12" s="7">
        <f>SUM(P12,R12,T12)</f>
        <v>46.45</v>
      </c>
    </row>
    <row r="13" spans="1:21" ht="36.75" customHeight="1" x14ac:dyDescent="0.25">
      <c r="A13" s="43" t="s">
        <v>2</v>
      </c>
      <c r="B13" s="44"/>
      <c r="C13" s="45"/>
      <c r="D13" s="10" t="s">
        <v>172</v>
      </c>
      <c r="E13" s="43" t="s">
        <v>173</v>
      </c>
      <c r="F13" s="45"/>
      <c r="G13" s="43" t="s">
        <v>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5"/>
    </row>
    <row r="14" spans="1:21" ht="46.5" customHeight="1" x14ac:dyDescent="0.25">
      <c r="A14" s="9" t="s">
        <v>5</v>
      </c>
      <c r="B14" s="40" t="s">
        <v>6</v>
      </c>
      <c r="C14" s="41"/>
      <c r="D14" s="9" t="s">
        <v>7</v>
      </c>
      <c r="E14" s="9" t="s">
        <v>8</v>
      </c>
      <c r="F14" s="9" t="s">
        <v>9</v>
      </c>
      <c r="G14" s="40" t="s">
        <v>10</v>
      </c>
      <c r="H14" s="42"/>
      <c r="I14" s="41"/>
      <c r="J14" s="9" t="s">
        <v>11</v>
      </c>
      <c r="K14" s="9" t="s">
        <v>12</v>
      </c>
      <c r="L14" s="9" t="s">
        <v>13</v>
      </c>
      <c r="M14" s="9" t="s">
        <v>14</v>
      </c>
      <c r="N14" s="9" t="s">
        <v>15</v>
      </c>
      <c r="O14" s="9" t="s">
        <v>16</v>
      </c>
      <c r="P14" s="9" t="s">
        <v>17</v>
      </c>
      <c r="Q14" s="9" t="s">
        <v>18</v>
      </c>
      <c r="R14" s="9" t="s">
        <v>19</v>
      </c>
      <c r="S14" s="9" t="s">
        <v>20</v>
      </c>
      <c r="T14" s="9" t="s">
        <v>21</v>
      </c>
      <c r="U14" s="9" t="s">
        <v>347</v>
      </c>
    </row>
    <row r="15" spans="1:21" ht="36.75" customHeight="1" x14ac:dyDescent="0.25">
      <c r="A15" s="2">
        <v>1</v>
      </c>
      <c r="B15" s="19" t="s">
        <v>180</v>
      </c>
      <c r="C15" s="34"/>
      <c r="D15" s="2" t="s">
        <v>181</v>
      </c>
      <c r="E15" s="2" t="s">
        <v>182</v>
      </c>
      <c r="F15" s="2" t="s">
        <v>183</v>
      </c>
      <c r="G15" s="19" t="s">
        <v>0</v>
      </c>
      <c r="H15" s="39"/>
      <c r="I15" s="34"/>
      <c r="J15" s="2" t="s">
        <v>45</v>
      </c>
      <c r="K15" s="2">
        <v>13.33</v>
      </c>
      <c r="L15" s="2">
        <v>47.32</v>
      </c>
      <c r="M15" s="2">
        <v>4</v>
      </c>
      <c r="N15" s="2">
        <v>1</v>
      </c>
      <c r="O15" s="2">
        <v>4</v>
      </c>
      <c r="P15" s="2">
        <v>68.650000000000006</v>
      </c>
      <c r="Q15" s="4"/>
      <c r="R15" s="2">
        <v>0</v>
      </c>
      <c r="S15" s="2"/>
      <c r="T15" s="2">
        <v>0</v>
      </c>
      <c r="U15" s="7">
        <v>72.650000000000006</v>
      </c>
    </row>
    <row r="16" spans="1:21" ht="36.75" customHeight="1" x14ac:dyDescent="0.25">
      <c r="A16" s="43" t="s">
        <v>2</v>
      </c>
      <c r="B16" s="44"/>
      <c r="C16" s="45"/>
      <c r="D16" s="10" t="s">
        <v>256</v>
      </c>
      <c r="E16" s="43" t="s">
        <v>257</v>
      </c>
      <c r="F16" s="45"/>
      <c r="G16" s="43"/>
      <c r="H16" s="44"/>
      <c r="I16" s="44"/>
      <c r="J16" s="44" t="s">
        <v>1</v>
      </c>
      <c r="K16" s="44" t="s">
        <v>1</v>
      </c>
      <c r="L16" s="44" t="s">
        <v>1</v>
      </c>
      <c r="M16" s="44" t="s">
        <v>1</v>
      </c>
      <c r="N16" s="44" t="s">
        <v>1</v>
      </c>
      <c r="O16" s="44" t="s">
        <v>1</v>
      </c>
      <c r="P16" s="44" t="s">
        <v>1</v>
      </c>
      <c r="Q16" s="44" t="s">
        <v>1</v>
      </c>
      <c r="R16" s="44" t="s">
        <v>1</v>
      </c>
      <c r="S16" s="44" t="s">
        <v>1</v>
      </c>
      <c r="T16" s="44" t="s">
        <v>1</v>
      </c>
      <c r="U16" s="45"/>
    </row>
    <row r="17" spans="1:21" ht="45" x14ac:dyDescent="0.25">
      <c r="A17" s="9" t="s">
        <v>5</v>
      </c>
      <c r="B17" s="40" t="s">
        <v>6</v>
      </c>
      <c r="C17" s="41"/>
      <c r="D17" s="9" t="s">
        <v>7</v>
      </c>
      <c r="E17" s="9" t="s">
        <v>8</v>
      </c>
      <c r="F17" s="9" t="s">
        <v>9</v>
      </c>
      <c r="G17" s="40" t="s">
        <v>10</v>
      </c>
      <c r="H17" s="42"/>
      <c r="I17" s="41"/>
      <c r="J17" s="9" t="s">
        <v>11</v>
      </c>
      <c r="K17" s="9" t="s">
        <v>12</v>
      </c>
      <c r="L17" s="9" t="s">
        <v>13</v>
      </c>
      <c r="M17" s="9" t="s">
        <v>14</v>
      </c>
      <c r="N17" s="9" t="s">
        <v>15</v>
      </c>
      <c r="O17" s="9" t="s">
        <v>16</v>
      </c>
      <c r="P17" s="9" t="s">
        <v>17</v>
      </c>
      <c r="Q17" s="9" t="s">
        <v>18</v>
      </c>
      <c r="R17" s="9" t="s">
        <v>19</v>
      </c>
      <c r="S17" s="9" t="s">
        <v>20</v>
      </c>
      <c r="T17" s="9" t="s">
        <v>21</v>
      </c>
      <c r="U17" s="9" t="s">
        <v>347</v>
      </c>
    </row>
    <row r="18" spans="1:21" ht="36.75" customHeight="1" x14ac:dyDescent="0.25">
      <c r="A18" s="2">
        <v>1</v>
      </c>
      <c r="B18" s="19" t="s">
        <v>258</v>
      </c>
      <c r="C18" s="34"/>
      <c r="D18" s="2" t="s">
        <v>259</v>
      </c>
      <c r="E18" s="2" t="s">
        <v>260</v>
      </c>
      <c r="F18" s="2" t="s">
        <v>261</v>
      </c>
      <c r="G18" s="19" t="s">
        <v>262</v>
      </c>
      <c r="H18" s="39"/>
      <c r="I18" s="34"/>
      <c r="J18" s="2" t="s">
        <v>45</v>
      </c>
      <c r="K18" s="2">
        <v>19.79</v>
      </c>
      <c r="L18" s="2">
        <v>96.81</v>
      </c>
      <c r="M18" s="2">
        <v>4</v>
      </c>
      <c r="N18" s="2">
        <v>1</v>
      </c>
      <c r="O18" s="2">
        <v>4</v>
      </c>
      <c r="P18" s="2">
        <v>124.6</v>
      </c>
      <c r="Q18" s="2"/>
      <c r="R18" s="2">
        <v>0</v>
      </c>
      <c r="S18" s="2"/>
      <c r="T18" s="2">
        <v>0</v>
      </c>
      <c r="U18" s="7">
        <f>SUM(P18,R18,T18)</f>
        <v>124.6</v>
      </c>
    </row>
  </sheetData>
  <mergeCells count="38">
    <mergeCell ref="G15:I15"/>
    <mergeCell ref="B12:C12"/>
    <mergeCell ref="G12:I12"/>
    <mergeCell ref="A13:C13"/>
    <mergeCell ref="E13:F13"/>
    <mergeCell ref="G13:U13"/>
    <mergeCell ref="G16:U16"/>
    <mergeCell ref="G17:I17"/>
    <mergeCell ref="A4:C4"/>
    <mergeCell ref="G4:U4"/>
    <mergeCell ref="E4:F4"/>
    <mergeCell ref="B6:C6"/>
    <mergeCell ref="G6:I6"/>
    <mergeCell ref="B9:C9"/>
    <mergeCell ref="G9:I9"/>
    <mergeCell ref="A7:C7"/>
    <mergeCell ref="E7:F7"/>
    <mergeCell ref="G7:U7"/>
    <mergeCell ref="A10:C10"/>
    <mergeCell ref="E10:F10"/>
    <mergeCell ref="G10:U10"/>
    <mergeCell ref="B15:C15"/>
    <mergeCell ref="B18:C18"/>
    <mergeCell ref="G18:I18"/>
    <mergeCell ref="A1:U1"/>
    <mergeCell ref="A2:U2"/>
    <mergeCell ref="A3:U3"/>
    <mergeCell ref="B5:C5"/>
    <mergeCell ref="G5:I5"/>
    <mergeCell ref="B8:C8"/>
    <mergeCell ref="G8:I8"/>
    <mergeCell ref="B11:C11"/>
    <mergeCell ref="G11:I11"/>
    <mergeCell ref="B14:C14"/>
    <mergeCell ref="G14:I14"/>
    <mergeCell ref="B17:C17"/>
    <mergeCell ref="A16:C16"/>
    <mergeCell ref="E16:F16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U21" sqref="U21"/>
    </sheetView>
  </sheetViews>
  <sheetFormatPr defaultRowHeight="15" x14ac:dyDescent="0.25"/>
  <cols>
    <col min="1" max="1" width="3.7109375" bestFit="1" customWidth="1"/>
    <col min="4" max="5" width="10.7109375" customWidth="1"/>
    <col min="17" max="17" width="12" customWidth="1"/>
  </cols>
  <sheetData>
    <row r="1" spans="1:21" x14ac:dyDescent="0.25">
      <c r="A1" s="29" t="s">
        <v>393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22.5" customHeight="1" x14ac:dyDescent="0.25">
      <c r="A2" s="29" t="s">
        <v>354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22.5" customHeight="1" x14ac:dyDescent="0.25">
      <c r="A3" s="29" t="s">
        <v>348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51" customHeight="1" x14ac:dyDescent="0.25">
      <c r="A4" s="8" t="s">
        <v>5</v>
      </c>
      <c r="B4" s="32" t="s">
        <v>6</v>
      </c>
      <c r="C4" s="51"/>
      <c r="D4" s="8" t="s">
        <v>7</v>
      </c>
      <c r="E4" s="8" t="s">
        <v>8</v>
      </c>
      <c r="F4" s="8" t="s">
        <v>9</v>
      </c>
      <c r="G4" s="32" t="s">
        <v>10</v>
      </c>
      <c r="H4" s="51"/>
      <c r="I4" s="51"/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347</v>
      </c>
    </row>
    <row r="5" spans="1:21" ht="36.75" customHeight="1" x14ac:dyDescent="0.25">
      <c r="A5" s="4">
        <v>1</v>
      </c>
      <c r="B5" s="35" t="s">
        <v>357</v>
      </c>
      <c r="C5" s="48"/>
      <c r="D5" s="4" t="s">
        <v>358</v>
      </c>
      <c r="E5" s="4" t="s">
        <v>187</v>
      </c>
      <c r="F5" s="4" t="s">
        <v>359</v>
      </c>
      <c r="G5" s="35" t="s">
        <v>123</v>
      </c>
      <c r="H5" s="48"/>
      <c r="I5" s="48"/>
      <c r="J5" s="4" t="s">
        <v>27</v>
      </c>
      <c r="K5" s="4">
        <v>29.58</v>
      </c>
      <c r="L5" s="4">
        <v>65.63</v>
      </c>
      <c r="M5" s="4">
        <v>4</v>
      </c>
      <c r="N5" s="4">
        <v>3</v>
      </c>
      <c r="O5" s="4">
        <v>14</v>
      </c>
      <c r="P5" s="4">
        <v>113.21</v>
      </c>
      <c r="Q5" s="4" t="s">
        <v>392</v>
      </c>
      <c r="R5" s="4">
        <v>4</v>
      </c>
      <c r="S5" s="4" t="s">
        <v>392</v>
      </c>
      <c r="T5" s="4">
        <v>4</v>
      </c>
      <c r="U5" s="7">
        <f>SUM(P5,R5,T5)</f>
        <v>121.21</v>
      </c>
    </row>
    <row r="6" spans="1:21" ht="36.75" customHeight="1" x14ac:dyDescent="0.25">
      <c r="A6" s="11">
        <v>2</v>
      </c>
      <c r="B6" s="19" t="s">
        <v>394</v>
      </c>
      <c r="C6" s="34"/>
      <c r="D6" s="11" t="s">
        <v>395</v>
      </c>
      <c r="E6" s="11" t="s">
        <v>396</v>
      </c>
      <c r="F6" s="11">
        <v>710867</v>
      </c>
      <c r="G6" s="36" t="s">
        <v>398</v>
      </c>
      <c r="H6" s="21"/>
      <c r="I6" s="20"/>
      <c r="J6" s="11" t="s">
        <v>27</v>
      </c>
      <c r="K6" s="11">
        <v>17.5</v>
      </c>
      <c r="L6" s="11">
        <v>78.87</v>
      </c>
      <c r="M6" s="11">
        <v>4</v>
      </c>
      <c r="N6" s="11">
        <v>1</v>
      </c>
      <c r="O6" s="11">
        <v>4</v>
      </c>
      <c r="P6" s="11">
        <f>SUM(K6,L6,M6,O6)</f>
        <v>104.37</v>
      </c>
      <c r="Q6" s="12" t="s">
        <v>339</v>
      </c>
      <c r="R6" s="11">
        <v>4</v>
      </c>
      <c r="S6" s="12" t="s">
        <v>339</v>
      </c>
      <c r="T6" s="11">
        <v>4</v>
      </c>
      <c r="U6" s="7">
        <f>SUM(P6,R6,T6)</f>
        <v>112.37</v>
      </c>
    </row>
    <row r="7" spans="1:21" ht="36.75" customHeight="1" x14ac:dyDescent="0.25">
      <c r="A7" s="12">
        <v>3</v>
      </c>
      <c r="B7" s="35" t="s">
        <v>364</v>
      </c>
      <c r="C7" s="48"/>
      <c r="D7" s="4" t="s">
        <v>365</v>
      </c>
      <c r="E7" s="4" t="s">
        <v>115</v>
      </c>
      <c r="F7" s="4" t="s">
        <v>366</v>
      </c>
      <c r="G7" s="35" t="s">
        <v>0</v>
      </c>
      <c r="H7" s="48"/>
      <c r="I7" s="48"/>
      <c r="J7" s="4" t="s">
        <v>27</v>
      </c>
      <c r="K7" s="4">
        <v>12.5</v>
      </c>
      <c r="L7" s="4">
        <v>36.65</v>
      </c>
      <c r="M7" s="4">
        <v>4</v>
      </c>
      <c r="N7" s="4">
        <v>0</v>
      </c>
      <c r="O7" s="4">
        <v>0</v>
      </c>
      <c r="P7" s="4">
        <v>53.15</v>
      </c>
      <c r="Q7" s="4"/>
      <c r="R7" s="4">
        <v>0</v>
      </c>
      <c r="S7" s="4" t="s">
        <v>392</v>
      </c>
      <c r="T7" s="4">
        <v>4</v>
      </c>
      <c r="U7" s="7">
        <f>SUM(P7,R7,T7)</f>
        <v>57.15</v>
      </c>
    </row>
    <row r="8" spans="1:21" ht="36.75" customHeight="1" x14ac:dyDescent="0.25">
      <c r="A8" s="11">
        <v>4</v>
      </c>
      <c r="B8" s="35" t="s">
        <v>372</v>
      </c>
      <c r="C8" s="48"/>
      <c r="D8" s="4" t="s">
        <v>73</v>
      </c>
      <c r="E8" s="4" t="s">
        <v>373</v>
      </c>
      <c r="F8" s="4" t="s">
        <v>374</v>
      </c>
      <c r="G8" s="35" t="s">
        <v>0</v>
      </c>
      <c r="H8" s="48"/>
      <c r="I8" s="48"/>
      <c r="J8" s="4" t="s">
        <v>27</v>
      </c>
      <c r="K8" s="4">
        <v>10.199999999999999</v>
      </c>
      <c r="L8" s="4">
        <v>30.97</v>
      </c>
      <c r="M8" s="4">
        <v>4</v>
      </c>
      <c r="N8" s="4">
        <v>1</v>
      </c>
      <c r="O8" s="4">
        <v>4</v>
      </c>
      <c r="P8" s="4">
        <v>49.17</v>
      </c>
      <c r="Q8" s="4"/>
      <c r="R8" s="4">
        <v>0</v>
      </c>
      <c r="S8" s="4"/>
      <c r="T8" s="4">
        <v>0</v>
      </c>
      <c r="U8" s="7">
        <f>SUM(P8,R8,T8)</f>
        <v>49.17</v>
      </c>
    </row>
    <row r="9" spans="1:21" ht="36.75" customHeight="1" x14ac:dyDescent="0.25">
      <c r="A9" s="12">
        <v>5</v>
      </c>
      <c r="B9" s="35" t="s">
        <v>375</v>
      </c>
      <c r="C9" s="48"/>
      <c r="D9" s="4" t="s">
        <v>376</v>
      </c>
      <c r="E9" s="4" t="s">
        <v>34</v>
      </c>
      <c r="F9" s="4" t="s">
        <v>377</v>
      </c>
      <c r="G9" s="35" t="s">
        <v>0</v>
      </c>
      <c r="H9" s="48"/>
      <c r="I9" s="48"/>
      <c r="J9" s="4" t="s">
        <v>27</v>
      </c>
      <c r="K9" s="4">
        <v>12.7</v>
      </c>
      <c r="L9" s="4">
        <v>21.41</v>
      </c>
      <c r="M9" s="4">
        <v>4</v>
      </c>
      <c r="N9" s="4">
        <v>2</v>
      </c>
      <c r="O9" s="4">
        <v>8</v>
      </c>
      <c r="P9" s="4">
        <v>46.11</v>
      </c>
      <c r="Q9" s="4"/>
      <c r="R9" s="4">
        <v>0</v>
      </c>
      <c r="S9" s="4"/>
      <c r="T9" s="4">
        <v>0</v>
      </c>
      <c r="U9" s="7">
        <f>SUM(P9,R9,T9)</f>
        <v>46.11</v>
      </c>
    </row>
    <row r="10" spans="1:21" ht="36.75" customHeight="1" x14ac:dyDescent="0.25">
      <c r="A10" s="11">
        <v>6</v>
      </c>
      <c r="B10" s="35" t="s">
        <v>360</v>
      </c>
      <c r="C10" s="48"/>
      <c r="D10" s="4" t="s">
        <v>218</v>
      </c>
      <c r="E10" s="4" t="s">
        <v>82</v>
      </c>
      <c r="F10" s="4" t="s">
        <v>361</v>
      </c>
      <c r="G10" s="35" t="s">
        <v>0</v>
      </c>
      <c r="H10" s="48"/>
      <c r="I10" s="48"/>
      <c r="J10" s="4" t="s">
        <v>27</v>
      </c>
      <c r="K10" s="4">
        <v>10.62</v>
      </c>
      <c r="L10" s="4">
        <v>15.8</v>
      </c>
      <c r="M10" s="4">
        <v>4</v>
      </c>
      <c r="N10" s="4">
        <v>2</v>
      </c>
      <c r="O10" s="4">
        <v>8</v>
      </c>
      <c r="P10" s="4">
        <v>38.42</v>
      </c>
      <c r="Q10" s="4"/>
      <c r="R10" s="4">
        <v>0</v>
      </c>
      <c r="S10" s="4"/>
      <c r="T10" s="4">
        <v>0</v>
      </c>
      <c r="U10" s="7">
        <f t="shared" ref="U10:U13" si="0">SUM(P10,R10,T10)</f>
        <v>38.42</v>
      </c>
    </row>
    <row r="11" spans="1:21" ht="36.75" customHeight="1" x14ac:dyDescent="0.25">
      <c r="A11" s="12">
        <v>7</v>
      </c>
      <c r="B11" s="35" t="s">
        <v>362</v>
      </c>
      <c r="C11" s="48"/>
      <c r="D11" s="4" t="s">
        <v>99</v>
      </c>
      <c r="E11" s="4" t="s">
        <v>82</v>
      </c>
      <c r="F11" s="4" t="s">
        <v>363</v>
      </c>
      <c r="G11" s="35" t="s">
        <v>0</v>
      </c>
      <c r="H11" s="48"/>
      <c r="I11" s="48"/>
      <c r="J11" s="4" t="s">
        <v>27</v>
      </c>
      <c r="K11" s="4">
        <v>10.41</v>
      </c>
      <c r="L11" s="4">
        <v>18.399999999999999</v>
      </c>
      <c r="M11" s="4">
        <v>4</v>
      </c>
      <c r="N11" s="4">
        <v>0</v>
      </c>
      <c r="O11" s="4">
        <v>0</v>
      </c>
      <c r="P11" s="4">
        <v>32.81</v>
      </c>
      <c r="Q11" s="4" t="s">
        <v>392</v>
      </c>
      <c r="R11" s="4">
        <v>4</v>
      </c>
      <c r="S11" s="4"/>
      <c r="T11" s="4">
        <v>0</v>
      </c>
      <c r="U11" s="7">
        <f t="shared" si="0"/>
        <v>36.81</v>
      </c>
    </row>
    <row r="12" spans="1:21" ht="36.75" customHeight="1" x14ac:dyDescent="0.25">
      <c r="A12" s="11">
        <v>8</v>
      </c>
      <c r="B12" s="35" t="s">
        <v>367</v>
      </c>
      <c r="C12" s="48"/>
      <c r="D12" s="4" t="s">
        <v>368</v>
      </c>
      <c r="E12" s="4" t="s">
        <v>320</v>
      </c>
      <c r="F12" s="4" t="s">
        <v>369</v>
      </c>
      <c r="G12" s="35" t="s">
        <v>0</v>
      </c>
      <c r="H12" s="48"/>
      <c r="I12" s="48"/>
      <c r="J12" s="4" t="s">
        <v>27</v>
      </c>
      <c r="K12" s="4">
        <v>7.08</v>
      </c>
      <c r="L12" s="4">
        <v>8.36</v>
      </c>
      <c r="M12" s="4">
        <v>4</v>
      </c>
      <c r="N12" s="4">
        <v>2</v>
      </c>
      <c r="O12" s="4">
        <v>8</v>
      </c>
      <c r="P12" s="4">
        <v>27.44</v>
      </c>
      <c r="Q12" s="4"/>
      <c r="R12" s="4">
        <v>0</v>
      </c>
      <c r="S12" s="4"/>
      <c r="T12" s="4">
        <v>0</v>
      </c>
      <c r="U12" s="7">
        <f t="shared" si="0"/>
        <v>27.44</v>
      </c>
    </row>
    <row r="13" spans="1:21" ht="36.75" customHeight="1" x14ac:dyDescent="0.25">
      <c r="A13" s="12">
        <v>9</v>
      </c>
      <c r="B13" s="35" t="s">
        <v>370</v>
      </c>
      <c r="C13" s="48"/>
      <c r="D13" s="4" t="s">
        <v>195</v>
      </c>
      <c r="E13" s="4" t="s">
        <v>99</v>
      </c>
      <c r="F13" s="4" t="s">
        <v>371</v>
      </c>
      <c r="G13" s="35" t="s">
        <v>0</v>
      </c>
      <c r="H13" s="48"/>
      <c r="I13" s="48"/>
      <c r="J13" s="4" t="s">
        <v>27</v>
      </c>
      <c r="K13" s="4">
        <v>6.87</v>
      </c>
      <c r="L13" s="4">
        <v>9.32</v>
      </c>
      <c r="M13" s="4">
        <v>4</v>
      </c>
      <c r="N13" s="4">
        <v>1</v>
      </c>
      <c r="O13" s="4">
        <v>4</v>
      </c>
      <c r="P13" s="4">
        <v>24.19</v>
      </c>
      <c r="Q13" s="4"/>
      <c r="R13" s="4">
        <v>0</v>
      </c>
      <c r="S13" s="4"/>
      <c r="T13" s="4">
        <v>0</v>
      </c>
      <c r="U13" s="7">
        <f t="shared" si="0"/>
        <v>24.19</v>
      </c>
    </row>
    <row r="14" spans="1:21" ht="51" customHeight="1" x14ac:dyDescent="0.25">
      <c r="A14" s="24" t="s">
        <v>2</v>
      </c>
      <c r="B14" s="49"/>
      <c r="C14" s="49"/>
      <c r="D14" s="10" t="s">
        <v>101</v>
      </c>
      <c r="E14" s="43" t="s">
        <v>102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/>
    </row>
    <row r="15" spans="1:21" ht="51" customHeight="1" x14ac:dyDescent="0.25">
      <c r="A15" s="9" t="s">
        <v>5</v>
      </c>
      <c r="B15" s="50" t="s">
        <v>6</v>
      </c>
      <c r="C15" s="49"/>
      <c r="D15" s="9" t="s">
        <v>7</v>
      </c>
      <c r="E15" s="9" t="s">
        <v>8</v>
      </c>
      <c r="F15" s="9" t="s">
        <v>9</v>
      </c>
      <c r="G15" s="50" t="s">
        <v>10</v>
      </c>
      <c r="H15" s="49"/>
      <c r="I15" s="49"/>
      <c r="J15" s="9" t="s">
        <v>11</v>
      </c>
      <c r="K15" s="9" t="s">
        <v>12</v>
      </c>
      <c r="L15" s="9" t="s">
        <v>13</v>
      </c>
      <c r="M15" s="9" t="s">
        <v>14</v>
      </c>
      <c r="N15" s="9" t="s">
        <v>15</v>
      </c>
      <c r="O15" s="9" t="s">
        <v>16</v>
      </c>
      <c r="P15" s="9" t="s">
        <v>17</v>
      </c>
      <c r="Q15" s="9" t="s">
        <v>18</v>
      </c>
      <c r="R15" s="9" t="s">
        <v>19</v>
      </c>
      <c r="S15" s="9" t="s">
        <v>20</v>
      </c>
      <c r="T15" s="9" t="s">
        <v>21</v>
      </c>
      <c r="U15" s="9" t="s">
        <v>347</v>
      </c>
    </row>
    <row r="16" spans="1:21" ht="36.75" customHeight="1" x14ac:dyDescent="0.25">
      <c r="A16" s="4">
        <v>1</v>
      </c>
      <c r="B16" s="35" t="s">
        <v>382</v>
      </c>
      <c r="C16" s="48"/>
      <c r="D16" s="4" t="s">
        <v>114</v>
      </c>
      <c r="E16" s="4" t="s">
        <v>115</v>
      </c>
      <c r="F16" s="4" t="s">
        <v>383</v>
      </c>
      <c r="G16" s="35" t="s">
        <v>0</v>
      </c>
      <c r="H16" s="48"/>
      <c r="I16" s="48"/>
      <c r="J16" s="4" t="s">
        <v>27</v>
      </c>
      <c r="K16" s="4">
        <v>37.700000000000003</v>
      </c>
      <c r="L16" s="4">
        <v>66.739999999999995</v>
      </c>
      <c r="M16" s="4">
        <v>4</v>
      </c>
      <c r="N16" s="4">
        <v>1</v>
      </c>
      <c r="O16" s="4">
        <v>4</v>
      </c>
      <c r="P16" s="4">
        <v>112.44</v>
      </c>
      <c r="Q16" s="4" t="s">
        <v>392</v>
      </c>
      <c r="R16" s="4">
        <v>4</v>
      </c>
      <c r="S16" s="4" t="s">
        <v>392</v>
      </c>
      <c r="T16" s="4">
        <v>4</v>
      </c>
      <c r="U16" s="7">
        <f>SUM(P16,R16,T16)</f>
        <v>120.44</v>
      </c>
    </row>
    <row r="17" spans="1:21" ht="36.75" customHeight="1" x14ac:dyDescent="0.25">
      <c r="A17" s="12">
        <v>2</v>
      </c>
      <c r="B17" s="36" t="s">
        <v>397</v>
      </c>
      <c r="C17" s="46"/>
      <c r="D17" s="12" t="s">
        <v>77</v>
      </c>
      <c r="E17" s="12" t="s">
        <v>24</v>
      </c>
      <c r="F17" s="12">
        <v>711828</v>
      </c>
      <c r="G17" s="35" t="s">
        <v>399</v>
      </c>
      <c r="H17" s="48"/>
      <c r="I17" s="48"/>
      <c r="J17" s="12" t="s">
        <v>27</v>
      </c>
      <c r="K17" s="12">
        <v>9.7899999999999991</v>
      </c>
      <c r="L17" s="12">
        <v>23.39</v>
      </c>
      <c r="M17" s="12">
        <v>4</v>
      </c>
      <c r="N17" s="12">
        <v>1</v>
      </c>
      <c r="O17" s="12">
        <v>4</v>
      </c>
      <c r="P17" s="12">
        <f>SUM(L17,M17,O17)</f>
        <v>31.39</v>
      </c>
      <c r="Q17" s="12" t="s">
        <v>392</v>
      </c>
      <c r="R17" s="12">
        <v>4</v>
      </c>
      <c r="S17" s="12"/>
      <c r="T17" s="12">
        <v>0</v>
      </c>
      <c r="U17" s="7">
        <f>SUM(P17,R17,T17)</f>
        <v>35.39</v>
      </c>
    </row>
    <row r="18" spans="1:21" ht="36.75" customHeight="1" x14ac:dyDescent="0.25">
      <c r="A18" s="4">
        <v>3</v>
      </c>
      <c r="B18" s="35" t="s">
        <v>378</v>
      </c>
      <c r="C18" s="48"/>
      <c r="D18" s="4" t="s">
        <v>379</v>
      </c>
      <c r="E18" s="4" t="s">
        <v>380</v>
      </c>
      <c r="F18" s="4" t="s">
        <v>381</v>
      </c>
      <c r="G18" s="35" t="s">
        <v>0</v>
      </c>
      <c r="H18" s="48"/>
      <c r="I18" s="48"/>
      <c r="J18" s="4" t="s">
        <v>27</v>
      </c>
      <c r="K18" s="4">
        <v>10.62</v>
      </c>
      <c r="L18" s="4">
        <v>14.15</v>
      </c>
      <c r="M18" s="4">
        <v>0</v>
      </c>
      <c r="N18" s="4">
        <v>0</v>
      </c>
      <c r="O18" s="4">
        <v>0</v>
      </c>
      <c r="P18" s="4">
        <v>24.77</v>
      </c>
      <c r="Q18" s="4"/>
      <c r="R18" s="4">
        <v>0</v>
      </c>
      <c r="S18" s="4"/>
      <c r="T18" s="4">
        <v>0</v>
      </c>
      <c r="U18" s="7">
        <f>SUM(P18,R18,T18)</f>
        <v>24.77</v>
      </c>
    </row>
    <row r="19" spans="1:21" ht="36.75" customHeight="1" x14ac:dyDescent="0.25">
      <c r="A19" s="24" t="s">
        <v>2</v>
      </c>
      <c r="B19" s="49"/>
      <c r="C19" s="49"/>
      <c r="D19" s="14" t="s">
        <v>400</v>
      </c>
      <c r="E19" s="43" t="s">
        <v>401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</row>
    <row r="20" spans="1:21" ht="45" x14ac:dyDescent="0.25">
      <c r="A20" s="18" t="s">
        <v>5</v>
      </c>
      <c r="B20" s="50" t="s">
        <v>6</v>
      </c>
      <c r="C20" s="49"/>
      <c r="D20" s="18" t="s">
        <v>7</v>
      </c>
      <c r="E20" s="18" t="s">
        <v>8</v>
      </c>
      <c r="F20" s="18" t="s">
        <v>9</v>
      </c>
      <c r="G20" s="50" t="s">
        <v>10</v>
      </c>
      <c r="H20" s="49"/>
      <c r="I20" s="49"/>
      <c r="J20" s="18" t="s">
        <v>11</v>
      </c>
      <c r="K20" s="18" t="s">
        <v>12</v>
      </c>
      <c r="L20" s="18" t="s">
        <v>13</v>
      </c>
      <c r="M20" s="18" t="s">
        <v>14</v>
      </c>
      <c r="N20" s="18" t="s">
        <v>15</v>
      </c>
      <c r="O20" s="18" t="s">
        <v>16</v>
      </c>
      <c r="P20" s="18" t="s">
        <v>17</v>
      </c>
      <c r="Q20" s="18" t="s">
        <v>18</v>
      </c>
      <c r="R20" s="18" t="s">
        <v>19</v>
      </c>
      <c r="S20" s="18" t="s">
        <v>20</v>
      </c>
      <c r="T20" s="18" t="s">
        <v>21</v>
      </c>
      <c r="U20" s="18" t="s">
        <v>347</v>
      </c>
    </row>
    <row r="21" spans="1:21" ht="36.75" customHeight="1" x14ac:dyDescent="0.25">
      <c r="A21" s="16">
        <v>1</v>
      </c>
      <c r="B21" s="36" t="s">
        <v>402</v>
      </c>
      <c r="C21" s="46"/>
      <c r="D21" s="16" t="s">
        <v>144</v>
      </c>
      <c r="E21" s="15" t="s">
        <v>24</v>
      </c>
      <c r="F21" s="17" t="s">
        <v>403</v>
      </c>
      <c r="G21" s="35" t="s">
        <v>0</v>
      </c>
      <c r="H21" s="48"/>
      <c r="I21" s="48"/>
      <c r="J21" s="16" t="s">
        <v>27</v>
      </c>
      <c r="K21" s="16">
        <v>16.45</v>
      </c>
      <c r="L21" s="16">
        <v>16.809999999999999</v>
      </c>
      <c r="M21" s="16">
        <v>4</v>
      </c>
      <c r="N21" s="16">
        <v>2</v>
      </c>
      <c r="O21" s="16">
        <v>8</v>
      </c>
      <c r="P21" s="16">
        <v>45.26</v>
      </c>
      <c r="Q21" s="16"/>
      <c r="R21" s="16">
        <v>0</v>
      </c>
      <c r="S21" s="16"/>
      <c r="T21" s="16">
        <v>0</v>
      </c>
      <c r="U21" s="7">
        <v>45.26</v>
      </c>
    </row>
    <row r="22" spans="1:21" ht="51" customHeight="1" x14ac:dyDescent="0.25">
      <c r="A22" s="24" t="s">
        <v>2</v>
      </c>
      <c r="B22" s="49"/>
      <c r="C22" s="49"/>
      <c r="D22" s="10" t="s">
        <v>256</v>
      </c>
      <c r="E22" s="43" t="s">
        <v>257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</row>
    <row r="23" spans="1:21" ht="63.75" customHeight="1" x14ac:dyDescent="0.25">
      <c r="A23" s="9" t="s">
        <v>5</v>
      </c>
      <c r="B23" s="50" t="s">
        <v>6</v>
      </c>
      <c r="C23" s="49"/>
      <c r="D23" s="9" t="s">
        <v>7</v>
      </c>
      <c r="E23" s="9" t="s">
        <v>8</v>
      </c>
      <c r="F23" s="9" t="s">
        <v>9</v>
      </c>
      <c r="G23" s="50" t="s">
        <v>10</v>
      </c>
      <c r="H23" s="49"/>
      <c r="I23" s="49"/>
      <c r="J23" s="9" t="s">
        <v>11</v>
      </c>
      <c r="K23" s="9" t="s">
        <v>12</v>
      </c>
      <c r="L23" s="9" t="s">
        <v>13</v>
      </c>
      <c r="M23" s="9" t="s">
        <v>14</v>
      </c>
      <c r="N23" s="9" t="s">
        <v>15</v>
      </c>
      <c r="O23" s="9" t="s">
        <v>16</v>
      </c>
      <c r="P23" s="9" t="s">
        <v>17</v>
      </c>
      <c r="Q23" s="9" t="s">
        <v>18</v>
      </c>
      <c r="R23" s="9" t="s">
        <v>19</v>
      </c>
      <c r="S23" s="9" t="s">
        <v>20</v>
      </c>
      <c r="T23" s="9" t="s">
        <v>21</v>
      </c>
      <c r="U23" s="9" t="s">
        <v>347</v>
      </c>
    </row>
    <row r="24" spans="1:21" ht="36.75" customHeight="1" x14ac:dyDescent="0.25">
      <c r="A24" s="4">
        <v>1</v>
      </c>
      <c r="B24" s="35" t="s">
        <v>384</v>
      </c>
      <c r="C24" s="48"/>
      <c r="D24" s="4" t="s">
        <v>385</v>
      </c>
      <c r="E24" s="4" t="s">
        <v>115</v>
      </c>
      <c r="F24" s="4" t="s">
        <v>386</v>
      </c>
      <c r="G24" s="35" t="s">
        <v>0</v>
      </c>
      <c r="H24" s="48"/>
      <c r="I24" s="48"/>
      <c r="J24" s="4" t="s">
        <v>27</v>
      </c>
      <c r="K24" s="4">
        <v>10.83</v>
      </c>
      <c r="L24" s="4">
        <v>17.579999999999998</v>
      </c>
      <c r="M24" s="4">
        <v>4</v>
      </c>
      <c r="N24" s="4">
        <v>2</v>
      </c>
      <c r="O24" s="4">
        <v>8</v>
      </c>
      <c r="P24" s="4">
        <v>40.409999999999997</v>
      </c>
      <c r="Q24" s="4" t="s">
        <v>392</v>
      </c>
      <c r="R24" s="4">
        <v>4</v>
      </c>
      <c r="S24" s="4" t="s">
        <v>392</v>
      </c>
      <c r="T24" s="4">
        <v>4</v>
      </c>
      <c r="U24" s="7">
        <f>SUM(P24,R24,T24)</f>
        <v>48.41</v>
      </c>
    </row>
    <row r="25" spans="1:21" ht="51" customHeight="1" x14ac:dyDescent="0.25">
      <c r="A25" s="24" t="s">
        <v>2</v>
      </c>
      <c r="B25" s="49"/>
      <c r="C25" s="49"/>
      <c r="D25" s="10" t="s">
        <v>387</v>
      </c>
      <c r="E25" s="43" t="s">
        <v>388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ht="36.75" customHeight="1" x14ac:dyDescent="0.25">
      <c r="A26" s="9" t="s">
        <v>5</v>
      </c>
      <c r="B26" s="50" t="s">
        <v>6</v>
      </c>
      <c r="C26" s="49"/>
      <c r="D26" s="9" t="s">
        <v>7</v>
      </c>
      <c r="E26" s="9" t="s">
        <v>8</v>
      </c>
      <c r="F26" s="9" t="s">
        <v>9</v>
      </c>
      <c r="G26" s="50" t="s">
        <v>10</v>
      </c>
      <c r="H26" s="49"/>
      <c r="I26" s="49"/>
      <c r="J26" s="9" t="s">
        <v>11</v>
      </c>
      <c r="K26" s="9" t="s">
        <v>12</v>
      </c>
      <c r="L26" s="9" t="s">
        <v>13</v>
      </c>
      <c r="M26" s="9" t="s">
        <v>14</v>
      </c>
      <c r="N26" s="9" t="s">
        <v>15</v>
      </c>
      <c r="O26" s="9" t="s">
        <v>16</v>
      </c>
      <c r="P26" s="9" t="s">
        <v>17</v>
      </c>
      <c r="Q26" s="9" t="s">
        <v>18</v>
      </c>
      <c r="R26" s="9" t="s">
        <v>19</v>
      </c>
      <c r="S26" s="9" t="s">
        <v>20</v>
      </c>
      <c r="T26" s="9" t="s">
        <v>21</v>
      </c>
      <c r="U26" s="9" t="s">
        <v>347</v>
      </c>
    </row>
    <row r="27" spans="1:21" ht="22.5" x14ac:dyDescent="0.25">
      <c r="A27" s="4">
        <v>1</v>
      </c>
      <c r="B27" s="35" t="s">
        <v>389</v>
      </c>
      <c r="C27" s="48"/>
      <c r="D27" s="4" t="s">
        <v>390</v>
      </c>
      <c r="E27" s="4" t="s">
        <v>99</v>
      </c>
      <c r="F27" s="4" t="s">
        <v>391</v>
      </c>
      <c r="G27" s="35" t="s">
        <v>0</v>
      </c>
      <c r="H27" s="48"/>
      <c r="I27" s="48"/>
      <c r="J27" s="4" t="s">
        <v>27</v>
      </c>
      <c r="K27" s="4">
        <v>7.7</v>
      </c>
      <c r="L27" s="4">
        <v>10.32</v>
      </c>
      <c r="M27" s="4">
        <v>0</v>
      </c>
      <c r="N27" s="4">
        <v>0</v>
      </c>
      <c r="O27" s="4">
        <v>0</v>
      </c>
      <c r="P27" s="4">
        <v>18.02</v>
      </c>
      <c r="Q27" s="4"/>
      <c r="R27" s="4">
        <v>0</v>
      </c>
      <c r="S27" s="4"/>
      <c r="T27" s="4">
        <v>0</v>
      </c>
      <c r="U27" s="7">
        <f>SUM(T27,R27,P27)</f>
        <v>18.02</v>
      </c>
    </row>
  </sheetData>
  <mergeCells count="51">
    <mergeCell ref="A19:C19"/>
    <mergeCell ref="E19:U19"/>
    <mergeCell ref="B21:C21"/>
    <mergeCell ref="G21:I21"/>
    <mergeCell ref="B20:C20"/>
    <mergeCell ref="G20:I20"/>
    <mergeCell ref="A1:U1"/>
    <mergeCell ref="A2:U2"/>
    <mergeCell ref="A3:U3"/>
    <mergeCell ref="B7:C7"/>
    <mergeCell ref="G7:I7"/>
    <mergeCell ref="B6:C6"/>
    <mergeCell ref="G6:I6"/>
    <mergeCell ref="B12:C12"/>
    <mergeCell ref="G12:I12"/>
    <mergeCell ref="B4:C4"/>
    <mergeCell ref="G4:I4"/>
    <mergeCell ref="B5:C5"/>
    <mergeCell ref="G5:I5"/>
    <mergeCell ref="B10:C10"/>
    <mergeCell ref="G10:I10"/>
    <mergeCell ref="B8:C8"/>
    <mergeCell ref="G8:I8"/>
    <mergeCell ref="B9:C9"/>
    <mergeCell ref="G9:I9"/>
    <mergeCell ref="B11:C11"/>
    <mergeCell ref="G11:I11"/>
    <mergeCell ref="B15:C15"/>
    <mergeCell ref="G15:I15"/>
    <mergeCell ref="B18:C18"/>
    <mergeCell ref="G18:I18"/>
    <mergeCell ref="B13:C13"/>
    <mergeCell ref="G13:I13"/>
    <mergeCell ref="B17:C17"/>
    <mergeCell ref="G17:I17"/>
    <mergeCell ref="B27:C27"/>
    <mergeCell ref="G27:I27"/>
    <mergeCell ref="E14:U14"/>
    <mergeCell ref="E22:U22"/>
    <mergeCell ref="E25:U25"/>
    <mergeCell ref="B24:C24"/>
    <mergeCell ref="G24:I24"/>
    <mergeCell ref="A25:C25"/>
    <mergeCell ref="B26:C26"/>
    <mergeCell ref="G26:I26"/>
    <mergeCell ref="B16:C16"/>
    <mergeCell ref="G16:I16"/>
    <mergeCell ref="A22:C22"/>
    <mergeCell ref="B23:C23"/>
    <mergeCell ref="G23:I23"/>
    <mergeCell ref="A14:C14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Α΄ΧΙΟΥ - ΓΕΝΙΚΗΣ</vt:lpstr>
      <vt:lpstr>Β' ΧΙΟΥ - ΓΕΝΙΚΗΣ</vt:lpstr>
      <vt:lpstr>ΕΑΕ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2023-03-17T08:09:55Z</cp:lastPrinted>
  <dcterms:created xsi:type="dcterms:W3CDTF">2023-03-15T07:30:09Z</dcterms:created>
  <dcterms:modified xsi:type="dcterms:W3CDTF">2023-03-31T07:03:29Z</dcterms:modified>
</cp:coreProperties>
</file>